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oc\ivanistova\ПРОЕКТ 2023\ПРОЕКТ БЮДЖЕТА РАЙОНА 1 ЧТЕНИЕ\"/>
    </mc:Choice>
  </mc:AlternateContent>
  <bookViews>
    <workbookView xWindow="0" yWindow="0" windowWidth="21570" windowHeight="10215"/>
  </bookViews>
  <sheets>
    <sheet name="Приложение 8 таб.2_3" sheetId="1" r:id="rId1"/>
  </sheets>
  <definedNames>
    <definedName name="_xlnm.Print_Titles" localSheetId="0">'Приложение 8 таб.2_3'!$K:$O,'Приложение 8 таб.2_3'!$7:$8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N37" i="1"/>
  <c r="O37" i="1"/>
  <c r="L37" i="1"/>
</calcChain>
</file>

<file path=xl/sharedStrings.xml><?xml version="1.0" encoding="utf-8"?>
<sst xmlns="http://schemas.openxmlformats.org/spreadsheetml/2006/main" count="64" uniqueCount="63">
  <si>
    <t>Итого расходов</t>
  </si>
  <si>
    <t>Муниципальная программа «Обеспечение доступности услуг автобусного пассажирского транспорта, осуществляющего перевозки по муниципальным маршрутам внутрирайонного сообщения в Куйбышевском районе»</t>
  </si>
  <si>
    <t>3200000000</t>
  </si>
  <si>
    <t>Муниципальная программа "Муниципальная поддержка социально ориентированных некоммерческих организаций, общественных объединений и гражданских инициатив в Куйбышевском районе"</t>
  </si>
  <si>
    <t>3100000000</t>
  </si>
  <si>
    <t>Муниципальная программа "Организация социально-значимых мероприятий на территории Куйбышевского района"</t>
  </si>
  <si>
    <t>3000000000</t>
  </si>
  <si>
    <t>Муниципальная программа «Обеспечение безопасности жизнедеятельности населения Куйбышевского района»</t>
  </si>
  <si>
    <t>1800000000</t>
  </si>
  <si>
    <t>Подпрограмма "Безопасность жилищно-коммунального хозяйства Куйбышевского района"</t>
  </si>
  <si>
    <t>1730000000</t>
  </si>
  <si>
    <t>Подпрограмма "Чистая вода Куйбышевского района"</t>
  </si>
  <si>
    <t>1710000000</t>
  </si>
  <si>
    <t>Муниципальная программа "Жилищно-коммунальное хозяйство Куйбышевского района"</t>
  </si>
  <si>
    <t>1700000000</t>
  </si>
  <si>
    <t>Муниципальная программа "Профилактика правонарушений, терроризма и экстремизма на территории Куйбышевского района"</t>
  </si>
  <si>
    <t>1600000000</t>
  </si>
  <si>
    <t>Муниципальная программа "Развитие и поддержка территориального общественного самоуправления в Куйбышевском районе Новосибирской области "</t>
  </si>
  <si>
    <t>1500000000</t>
  </si>
  <si>
    <t>Муниципальная программа "Комплексные меры профилактики наркомании в Куйбышевском районе"</t>
  </si>
  <si>
    <t>1400000000</t>
  </si>
  <si>
    <t>Муниципальная программа "Развитие сельского хозяйства и регулирования рынков сельскохозяйственной продукции, сырья и продовольствия Куйбышевского района"</t>
  </si>
  <si>
    <t>1300000000</t>
  </si>
  <si>
    <t>Муниципальная программа "Охрана окружающей среды Куйбышевского района Новосибирской области"</t>
  </si>
  <si>
    <t>1200000000</t>
  </si>
  <si>
    <t>Муниципальная программа "Развитие физической культуры и спорта в Куйбышевском районе Новосибирской области"</t>
  </si>
  <si>
    <t>1100000000</t>
  </si>
  <si>
    <t>Муниципальная программа "Развитие автомобильных дорог местного значения в Куйбышевском районе "</t>
  </si>
  <si>
    <t>1000000000</t>
  </si>
  <si>
    <t>Муниципальная программа "Развитие культуры в Куйбышевском районе"</t>
  </si>
  <si>
    <t>0800000000</t>
  </si>
  <si>
    <t>Подпрограмма "Организация отдыха и оздоровления детей и подростков"</t>
  </si>
  <si>
    <t>0740000000</t>
  </si>
  <si>
    <t>Подпрограмма"Развитие кадрового потенциала системы дошкольного, общего и дополнительного образования детей"</t>
  </si>
  <si>
    <t>0730000000</t>
  </si>
  <si>
    <t>Подпрограмма "Выявление и поддержка одаренных детей и талантливой молодежи Куйбышевского района"</t>
  </si>
  <si>
    <t>0720000000</t>
  </si>
  <si>
    <t>Подпрограмма "Развитие дошкольного, общего и дополнительного образования детей"</t>
  </si>
  <si>
    <t>0710000000</t>
  </si>
  <si>
    <t>Муниципальная программа "Развитие системы образования Куйбышевского района"</t>
  </si>
  <si>
    <t>0700000000</t>
  </si>
  <si>
    <t>Муниципальная программа "Комплексное развитие сельских территорий в Куйбышевском районе"</t>
  </si>
  <si>
    <t>0600000000</t>
  </si>
  <si>
    <t>Муниципальная программа "Развитие туризма в Куйбышевском районе"</t>
  </si>
  <si>
    <t>0500000000</t>
  </si>
  <si>
    <t>Муниципальная программа "Развитие молодёжной политики в Куйбышевском районе Новосибирской области"</t>
  </si>
  <si>
    <t>0400000000</t>
  </si>
  <si>
    <t>Муниципальная программа "Патриотическое воспитание граждан Куйбышевского района"</t>
  </si>
  <si>
    <t>0300000000</t>
  </si>
  <si>
    <t>Муниципальная программа "Развитие и поддержка малого и среднего предпринимательства в Куйбышевском районе"</t>
  </si>
  <si>
    <t>0200000000</t>
  </si>
  <si>
    <t>Муниципальная программа "Содействие занятости населения Куйбышевского района"</t>
  </si>
  <si>
    <t>0100000000</t>
  </si>
  <si>
    <t>Вид изменений</t>
  </si>
  <si>
    <t>РзПр (подраздел)</t>
  </si>
  <si>
    <t>Сумма на 2025  год</t>
  </si>
  <si>
    <t>Сумма на 2024 год</t>
  </si>
  <si>
    <t>Сумма на 2023 год</t>
  </si>
  <si>
    <t>Наименование</t>
  </si>
  <si>
    <t>руб.</t>
  </si>
  <si>
    <t xml:space="preserve">                                   Приложение 14                                                                                   к решению сессии Совета депутатов Куйбышевского муниципального района "О бюджете Куйбышевского муниципального района на 2023 год и плановый период 2024 и 2025 годов"</t>
  </si>
  <si>
    <t>Перечень муниципальных  программ Куйбышевского муниципального района, предусмотренных к финансированию в 2023 году и плановом периоде 2024 и 2025 годах</t>
  </si>
  <si>
    <t>№п/п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</si>
</sst>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;[Red]\-#,##0.0;0.0"/>
    <numFmt numFmtId="165" formatCode="#,##0.00;[Red]\-#,##0.00;0.00"/>
    <numFmt numFmtId="166" formatCode="00\.00\.0"/>
  </numFmts>
  <fonts count="10" x14ac:knownFonts="1">
    <font>
      <sz val="10"/>
      <name val="Arial"/>
      <charset val="204"/>
    </font>
    <font>
      <b/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0"/>
      <name val="Times New Roman"/>
      <charset val="204"/>
    </font>
    <font>
      <b/>
      <sz val="8"/>
      <name val="Arial"/>
      <charset val="204"/>
    </font>
    <font>
      <sz val="8"/>
      <name val="Arial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0" fillId="0" borderId="0" xfId="0" applyFont="1" applyFill="1" applyProtection="1">
      <protection hidden="1"/>
    </xf>
    <xf numFmtId="0" fontId="2" fillId="0" borderId="3" xfId="0" applyNumberFormat="1" applyFont="1" applyFill="1" applyBorder="1" applyAlignment="1" applyProtection="1">
      <alignment horizontal="left" vertical="center"/>
      <protection hidden="1"/>
    </xf>
    <xf numFmtId="164" fontId="2" fillId="0" borderId="0" xfId="0" applyNumberFormat="1" applyFont="1" applyFill="1" applyAlignment="1" applyProtection="1">
      <alignment horizontal="right" vertical="center"/>
      <protection hidden="1"/>
    </xf>
    <xf numFmtId="164" fontId="2" fillId="0" borderId="4" xfId="0" applyNumberFormat="1" applyFont="1" applyFill="1" applyBorder="1" applyAlignment="1" applyProtection="1">
      <alignment horizontal="right" vertical="center"/>
      <protection hidden="1"/>
    </xf>
    <xf numFmtId="165" fontId="2" fillId="0" borderId="2" xfId="0" applyNumberFormat="1" applyFont="1" applyFill="1" applyBorder="1" applyAlignment="1" applyProtection="1">
      <alignment horizontal="right" vertical="center"/>
      <protection hidden="1"/>
    </xf>
    <xf numFmtId="164" fontId="2" fillId="0" borderId="5" xfId="0" applyNumberFormat="1" applyFont="1" applyFill="1" applyBorder="1" applyAlignment="1" applyProtection="1">
      <alignment horizontal="right" vertical="center"/>
      <protection hidden="1"/>
    </xf>
    <xf numFmtId="0" fontId="2" fillId="0" borderId="6" xfId="0" applyNumberFormat="1" applyFont="1" applyFill="1" applyBorder="1" applyAlignment="1" applyProtection="1">
      <alignment horizontal="left" vertical="center"/>
      <protection hidden="1"/>
    </xf>
    <xf numFmtId="0" fontId="0" fillId="0" borderId="6" xfId="0" applyFont="1" applyFill="1" applyBorder="1" applyProtection="1">
      <protection hidden="1"/>
    </xf>
    <xf numFmtId="0" fontId="3" fillId="0" borderId="2" xfId="0" applyNumberFormat="1" applyFont="1" applyFill="1" applyBorder="1" applyAlignment="1" applyProtection="1">
      <alignment horizontal="right" vertical="center"/>
      <protection hidden="1"/>
    </xf>
    <xf numFmtId="166" fontId="3" fillId="0" borderId="7" xfId="0" applyNumberFormat="1" applyFont="1" applyFill="1" applyBorder="1" applyAlignment="1" applyProtection="1">
      <alignment horizontal="right" vertical="center"/>
      <protection hidden="1"/>
    </xf>
    <xf numFmtId="165" fontId="2" fillId="0" borderId="1" xfId="0" applyNumberFormat="1" applyFont="1" applyFill="1" applyBorder="1" applyAlignment="1" applyProtection="1">
      <alignment horizontal="right" vertical="center"/>
      <protection hidden="1"/>
    </xf>
    <xf numFmtId="165" fontId="2" fillId="0" borderId="3" xfId="0" applyNumberFormat="1" applyFont="1" applyFill="1" applyBorder="1" applyAlignment="1" applyProtection="1">
      <alignment horizontal="right" vertical="center"/>
      <protection hidden="1"/>
    </xf>
    <xf numFmtId="0" fontId="2" fillId="0" borderId="3" xfId="0" applyNumberFormat="1" applyFont="1" applyFill="1" applyBorder="1" applyAlignment="1" applyProtection="1">
      <alignment horizontal="left" vertical="center" wrapText="1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3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NumberFormat="1" applyFont="1" applyFill="1" applyAlignment="1" applyProtection="1">
      <alignment horizontal="center" vertical="center" wrapText="1"/>
      <protection hidden="1"/>
    </xf>
    <xf numFmtId="0" fontId="6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7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Fill="1" applyAlignment="1" applyProtection="1">
      <alignment horizontal="right"/>
      <protection hidden="1"/>
    </xf>
    <xf numFmtId="0" fontId="0" fillId="0" borderId="0" xfId="0" applyProtection="1">
      <protection hidden="1"/>
    </xf>
    <xf numFmtId="165" fontId="2" fillId="0" borderId="1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NumberFormat="1" applyFont="1" applyFill="1" applyAlignment="1" applyProtection="1">
      <alignment vertical="top" wrapText="1"/>
      <protection hidden="1"/>
    </xf>
    <xf numFmtId="0" fontId="7" fillId="0" borderId="0" xfId="0" applyNumberFormat="1" applyFont="1" applyFill="1" applyAlignment="1" applyProtection="1">
      <alignment horizontal="right" vertical="center" wrapText="1"/>
      <protection hidden="1"/>
    </xf>
    <xf numFmtId="0" fontId="8" fillId="0" borderId="0" xfId="0" applyNumberFormat="1" applyFont="1" applyFill="1" applyAlignment="1" applyProtection="1">
      <alignment horizontal="center" vertical="top" wrapText="1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10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protection hidden="1"/>
    </xf>
    <xf numFmtId="0" fontId="2" fillId="0" borderId="2" xfId="0" applyNumberFormat="1" applyFont="1" applyFill="1" applyBorder="1" applyAlignment="1" applyProtection="1">
      <protection hidden="1"/>
    </xf>
    <xf numFmtId="0" fontId="2" fillId="0" borderId="7" xfId="0" applyNumberFormat="1" applyFont="1" applyFill="1" applyBorder="1" applyAlignment="1" applyProtection="1">
      <protection hidden="1"/>
    </xf>
    <xf numFmtId="0" fontId="0" fillId="0" borderId="1" xfId="0" applyFont="1" applyFill="1" applyBorder="1" applyAlignment="1" applyProtection="1">
      <protection hidden="1"/>
    </xf>
    <xf numFmtId="0" fontId="9" fillId="0" borderId="8" xfId="0" applyFont="1" applyFill="1" applyBorder="1" applyAlignment="1" applyProtection="1">
      <alignment horizontal="center"/>
      <protection hidden="1"/>
    </xf>
    <xf numFmtId="0" fontId="9" fillId="0" borderId="4" xfId="0" applyFont="1" applyFill="1" applyBorder="1" applyAlignment="1" applyProtection="1">
      <alignment horizontal="center"/>
      <protection hidden="1"/>
    </xf>
    <xf numFmtId="0" fontId="9" fillId="0" borderId="1" xfId="0" applyFont="1" applyFill="1" applyBorder="1" applyAlignment="1" applyProtection="1">
      <protection hidden="1"/>
    </xf>
    <xf numFmtId="16" fontId="9" fillId="0" borderId="1" xfId="0" applyNumberFormat="1" applyFont="1" applyFill="1" applyBorder="1" applyAlignment="1" applyProtection="1"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tabSelected="1" topLeftCell="A31" workbookViewId="0">
      <selection activeCell="K12" sqref="K12"/>
    </sheetView>
  </sheetViews>
  <sheetFormatPr defaultColWidth="9.140625" defaultRowHeight="12.75" x14ac:dyDescent="0.2"/>
  <cols>
    <col min="1" max="1" width="6.140625" customWidth="1"/>
    <col min="2" max="10" width="0" hidden="1" customWidth="1"/>
    <col min="11" max="11" width="59.5703125" customWidth="1"/>
    <col min="12" max="12" width="18.5703125" customWidth="1"/>
    <col min="13" max="13" width="0" hidden="1" customWidth="1"/>
    <col min="14" max="15" width="18.5703125" customWidth="1"/>
    <col min="16" max="17" width="0" hidden="1" customWidth="1"/>
    <col min="18" max="251" width="9.140625" customWidth="1"/>
  </cols>
  <sheetData>
    <row r="1" spans="1:18" ht="117.75" customHeight="1" x14ac:dyDescent="0.2">
      <c r="A1" s="2"/>
      <c r="B1" s="3"/>
      <c r="C1" s="3"/>
      <c r="D1" s="3"/>
      <c r="E1" s="3"/>
      <c r="F1" s="3"/>
      <c r="G1" s="3"/>
      <c r="H1" s="3"/>
      <c r="I1" s="2"/>
      <c r="J1" s="2"/>
      <c r="K1" s="27"/>
      <c r="L1" s="27"/>
      <c r="M1" s="27"/>
      <c r="N1" s="30" t="s">
        <v>60</v>
      </c>
      <c r="O1" s="30"/>
      <c r="P1" s="30"/>
      <c r="Q1" s="27"/>
      <c r="R1" s="27"/>
    </row>
    <row r="2" spans="1:18" x14ac:dyDescent="0.2">
      <c r="A2" s="2"/>
      <c r="B2" s="3"/>
      <c r="C2" s="3"/>
      <c r="D2" s="3"/>
      <c r="E2" s="3"/>
      <c r="F2" s="3"/>
      <c r="G2" s="3"/>
      <c r="H2" s="3"/>
      <c r="I2" s="2"/>
      <c r="J2" s="2"/>
      <c r="K2" s="27"/>
      <c r="L2" s="27"/>
      <c r="M2" s="27"/>
      <c r="N2" s="27"/>
      <c r="O2" s="27"/>
      <c r="P2" s="27"/>
      <c r="Q2" s="27"/>
      <c r="R2" s="27"/>
    </row>
    <row r="3" spans="1:18" ht="41.25" customHeight="1" x14ac:dyDescent="0.2">
      <c r="A3" s="2"/>
      <c r="B3" s="3"/>
      <c r="C3" s="3"/>
      <c r="D3" s="3"/>
      <c r="E3" s="3"/>
      <c r="F3" s="3"/>
      <c r="G3" s="3"/>
      <c r="H3" s="3"/>
      <c r="I3" s="2"/>
      <c r="J3" s="2"/>
      <c r="K3" s="31" t="s">
        <v>61</v>
      </c>
      <c r="L3" s="31"/>
      <c r="M3" s="31"/>
      <c r="N3" s="31"/>
      <c r="O3" s="31"/>
      <c r="P3" s="29"/>
      <c r="Q3" s="29"/>
      <c r="R3" s="29"/>
    </row>
    <row r="4" spans="1:18" x14ac:dyDescent="0.2">
      <c r="A4" s="2"/>
      <c r="B4" s="3"/>
      <c r="C4" s="3"/>
      <c r="D4" s="3"/>
      <c r="E4" s="3"/>
      <c r="F4" s="3"/>
      <c r="G4" s="3"/>
      <c r="H4" s="3"/>
      <c r="I4" s="2"/>
      <c r="J4" s="2"/>
      <c r="K4" s="27"/>
      <c r="L4" s="27"/>
      <c r="M4" s="27"/>
      <c r="N4" s="27"/>
      <c r="O4" s="27"/>
      <c r="P4" s="27"/>
      <c r="Q4" s="27"/>
      <c r="R4" s="27"/>
    </row>
    <row r="5" spans="1:18" ht="5.25" customHeight="1" x14ac:dyDescent="0.2">
      <c r="A5" s="2"/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1"/>
      <c r="N5" s="1"/>
      <c r="O5" s="1"/>
      <c r="P5" s="1"/>
      <c r="Q5" s="1"/>
    </row>
    <row r="6" spans="1:18" ht="12.75" customHeight="1" x14ac:dyDescent="0.25">
      <c r="A6" s="2"/>
      <c r="B6" s="3"/>
      <c r="C6" s="3"/>
      <c r="D6" s="3"/>
      <c r="E6" s="3"/>
      <c r="F6" s="3"/>
      <c r="G6" s="3"/>
      <c r="H6" s="3"/>
      <c r="I6" s="2"/>
      <c r="J6" s="2"/>
      <c r="K6" s="2"/>
      <c r="L6" s="1"/>
      <c r="M6" s="26"/>
      <c r="N6" s="26"/>
      <c r="O6" s="26" t="s">
        <v>59</v>
      </c>
      <c r="P6" s="4"/>
      <c r="Q6" s="1"/>
    </row>
    <row r="7" spans="1:18" ht="18.75" customHeight="1" x14ac:dyDescent="0.2">
      <c r="A7" s="42" t="s">
        <v>62</v>
      </c>
      <c r="B7" s="3"/>
      <c r="C7" s="3"/>
      <c r="D7" s="3"/>
      <c r="E7" s="3"/>
      <c r="F7" s="3"/>
      <c r="G7" s="3"/>
      <c r="H7" s="3"/>
      <c r="I7" s="2"/>
      <c r="J7" s="2"/>
      <c r="K7" s="32" t="s">
        <v>58</v>
      </c>
      <c r="L7" s="34" t="s">
        <v>57</v>
      </c>
      <c r="M7" s="25"/>
      <c r="N7" s="36" t="s">
        <v>56</v>
      </c>
      <c r="O7" s="34" t="s">
        <v>55</v>
      </c>
      <c r="P7" s="4"/>
      <c r="Q7" s="1"/>
    </row>
    <row r="8" spans="1:18" ht="18" customHeight="1" x14ac:dyDescent="0.2">
      <c r="A8" s="43"/>
      <c r="B8" s="22"/>
      <c r="C8" s="22"/>
      <c r="D8" s="22"/>
      <c r="E8" s="22"/>
      <c r="F8" s="22"/>
      <c r="G8" s="22"/>
      <c r="H8" s="22"/>
      <c r="I8" s="23"/>
      <c r="J8" s="23" t="s">
        <v>54</v>
      </c>
      <c r="K8" s="33"/>
      <c r="L8" s="35"/>
      <c r="M8" s="24" t="s">
        <v>53</v>
      </c>
      <c r="N8" s="37"/>
      <c r="O8" s="35"/>
      <c r="P8" s="17"/>
      <c r="Q8" s="4"/>
    </row>
    <row r="9" spans="1:18" ht="15" customHeight="1" x14ac:dyDescent="0.2">
      <c r="A9" s="41">
        <v>1</v>
      </c>
      <c r="B9" s="22"/>
      <c r="C9" s="22"/>
      <c r="D9" s="22"/>
      <c r="E9" s="22"/>
      <c r="F9" s="22"/>
      <c r="G9" s="22"/>
      <c r="H9" s="22"/>
      <c r="I9" s="23"/>
      <c r="J9" s="23"/>
      <c r="K9" s="21">
        <v>2</v>
      </c>
      <c r="L9" s="20">
        <v>3</v>
      </c>
      <c r="M9" s="19"/>
      <c r="N9" s="18">
        <v>4</v>
      </c>
      <c r="O9" s="18">
        <v>5</v>
      </c>
      <c r="P9" s="17"/>
      <c r="Q9" s="4"/>
    </row>
    <row r="10" spans="1:18" ht="29.25" customHeight="1" x14ac:dyDescent="0.25">
      <c r="A10" s="44">
        <v>1</v>
      </c>
      <c r="B10" s="39" t="s">
        <v>52</v>
      </c>
      <c r="C10" s="38"/>
      <c r="D10" s="38"/>
      <c r="E10" s="38"/>
      <c r="F10" s="38"/>
      <c r="G10" s="38"/>
      <c r="H10" s="38"/>
      <c r="I10" s="38"/>
      <c r="J10" s="38"/>
      <c r="K10" s="16" t="s">
        <v>51</v>
      </c>
      <c r="L10" s="14">
        <v>5009700</v>
      </c>
      <c r="M10" s="13"/>
      <c r="N10" s="15">
        <v>5009700</v>
      </c>
      <c r="O10" s="14">
        <v>5009700</v>
      </c>
      <c r="P10" s="12"/>
      <c r="Q10" s="11"/>
    </row>
    <row r="11" spans="1:18" ht="57.75" customHeight="1" x14ac:dyDescent="0.25">
      <c r="A11" s="44">
        <v>2</v>
      </c>
      <c r="B11" s="39" t="s">
        <v>50</v>
      </c>
      <c r="C11" s="38"/>
      <c r="D11" s="38"/>
      <c r="E11" s="38"/>
      <c r="F11" s="38"/>
      <c r="G11" s="38"/>
      <c r="H11" s="38"/>
      <c r="I11" s="38"/>
      <c r="J11" s="38"/>
      <c r="K11" s="16" t="s">
        <v>49</v>
      </c>
      <c r="L11" s="14">
        <v>1141583.6000000001</v>
      </c>
      <c r="M11" s="13"/>
      <c r="N11" s="15">
        <v>271600</v>
      </c>
      <c r="O11" s="14">
        <v>271600</v>
      </c>
      <c r="P11" s="12"/>
      <c r="Q11" s="11"/>
    </row>
    <row r="12" spans="1:18" ht="29.25" customHeight="1" x14ac:dyDescent="0.25">
      <c r="A12" s="44">
        <v>3</v>
      </c>
      <c r="B12" s="39" t="s">
        <v>48</v>
      </c>
      <c r="C12" s="38"/>
      <c r="D12" s="38"/>
      <c r="E12" s="38"/>
      <c r="F12" s="38"/>
      <c r="G12" s="38"/>
      <c r="H12" s="38"/>
      <c r="I12" s="38"/>
      <c r="J12" s="38"/>
      <c r="K12" s="16" t="s">
        <v>47</v>
      </c>
      <c r="L12" s="14">
        <v>1000000</v>
      </c>
      <c r="M12" s="13"/>
      <c r="N12" s="15">
        <v>1000000</v>
      </c>
      <c r="O12" s="14">
        <v>1000000</v>
      </c>
      <c r="P12" s="12"/>
      <c r="Q12" s="11"/>
    </row>
    <row r="13" spans="1:18" ht="43.5" customHeight="1" x14ac:dyDescent="0.25">
      <c r="A13" s="44">
        <v>4</v>
      </c>
      <c r="B13" s="39" t="s">
        <v>46</v>
      </c>
      <c r="C13" s="38"/>
      <c r="D13" s="38"/>
      <c r="E13" s="38"/>
      <c r="F13" s="38"/>
      <c r="G13" s="38"/>
      <c r="H13" s="38"/>
      <c r="I13" s="38"/>
      <c r="J13" s="38"/>
      <c r="K13" s="16" t="s">
        <v>45</v>
      </c>
      <c r="L13" s="14">
        <v>27105641.079999998</v>
      </c>
      <c r="M13" s="13"/>
      <c r="N13" s="15">
        <v>17250000</v>
      </c>
      <c r="O13" s="14">
        <v>17250000</v>
      </c>
      <c r="P13" s="12"/>
      <c r="Q13" s="11"/>
    </row>
    <row r="14" spans="1:18" ht="29.25" customHeight="1" x14ac:dyDescent="0.25">
      <c r="A14" s="44">
        <v>5</v>
      </c>
      <c r="B14" s="39" t="s">
        <v>44</v>
      </c>
      <c r="C14" s="38"/>
      <c r="D14" s="38"/>
      <c r="E14" s="38"/>
      <c r="F14" s="38"/>
      <c r="G14" s="38"/>
      <c r="H14" s="38"/>
      <c r="I14" s="38"/>
      <c r="J14" s="38"/>
      <c r="K14" s="16" t="s">
        <v>43</v>
      </c>
      <c r="L14" s="14">
        <v>700000</v>
      </c>
      <c r="M14" s="13"/>
      <c r="N14" s="15">
        <v>700000</v>
      </c>
      <c r="O14" s="14">
        <v>700000</v>
      </c>
      <c r="P14" s="12"/>
      <c r="Q14" s="11"/>
    </row>
    <row r="15" spans="1:18" ht="43.5" customHeight="1" x14ac:dyDescent="0.25">
      <c r="A15" s="44">
        <v>6</v>
      </c>
      <c r="B15" s="39" t="s">
        <v>42</v>
      </c>
      <c r="C15" s="38"/>
      <c r="D15" s="38"/>
      <c r="E15" s="38"/>
      <c r="F15" s="38"/>
      <c r="G15" s="38"/>
      <c r="H15" s="38"/>
      <c r="I15" s="38"/>
      <c r="J15" s="38"/>
      <c r="K15" s="16" t="s">
        <v>41</v>
      </c>
      <c r="L15" s="14">
        <v>1075183.43</v>
      </c>
      <c r="M15" s="13"/>
      <c r="N15" s="15">
        <v>2706843.72</v>
      </c>
      <c r="O15" s="14">
        <v>0</v>
      </c>
      <c r="P15" s="12"/>
      <c r="Q15" s="11"/>
    </row>
    <row r="16" spans="1:18" ht="29.25" customHeight="1" x14ac:dyDescent="0.25">
      <c r="A16" s="44">
        <v>7</v>
      </c>
      <c r="B16" s="39" t="s">
        <v>40</v>
      </c>
      <c r="C16" s="38"/>
      <c r="D16" s="38"/>
      <c r="E16" s="38"/>
      <c r="F16" s="38"/>
      <c r="G16" s="38"/>
      <c r="H16" s="38"/>
      <c r="I16" s="38"/>
      <c r="J16" s="38"/>
      <c r="K16" s="16" t="s">
        <v>39</v>
      </c>
      <c r="L16" s="14">
        <v>1726719578.4300001</v>
      </c>
      <c r="M16" s="13"/>
      <c r="N16" s="15">
        <v>1314907498.3800001</v>
      </c>
      <c r="O16" s="14">
        <v>1364113100.2</v>
      </c>
      <c r="P16" s="12"/>
      <c r="Q16" s="11"/>
    </row>
    <row r="17" spans="1:17" ht="29.25" customHeight="1" x14ac:dyDescent="0.25">
      <c r="A17" s="44"/>
      <c r="B17" s="40"/>
      <c r="C17" s="38" t="s">
        <v>38</v>
      </c>
      <c r="D17" s="38"/>
      <c r="E17" s="38"/>
      <c r="F17" s="38"/>
      <c r="G17" s="38"/>
      <c r="H17" s="38"/>
      <c r="I17" s="38"/>
      <c r="J17" s="38"/>
      <c r="K17" s="16" t="s">
        <v>37</v>
      </c>
      <c r="L17" s="14">
        <v>1717412726.5799999</v>
      </c>
      <c r="M17" s="13"/>
      <c r="N17" s="15">
        <v>1306207098.3800001</v>
      </c>
      <c r="O17" s="14">
        <v>1355412700.2</v>
      </c>
      <c r="P17" s="12"/>
      <c r="Q17" s="11"/>
    </row>
    <row r="18" spans="1:17" ht="43.5" customHeight="1" x14ac:dyDescent="0.25">
      <c r="A18" s="44"/>
      <c r="B18" s="40"/>
      <c r="C18" s="38" t="s">
        <v>36</v>
      </c>
      <c r="D18" s="38"/>
      <c r="E18" s="38"/>
      <c r="F18" s="38"/>
      <c r="G18" s="38"/>
      <c r="H18" s="38"/>
      <c r="I18" s="38"/>
      <c r="J18" s="38"/>
      <c r="K18" s="16" t="s">
        <v>35</v>
      </c>
      <c r="L18" s="14">
        <v>1000000</v>
      </c>
      <c r="M18" s="13"/>
      <c r="N18" s="15">
        <v>1000000</v>
      </c>
      <c r="O18" s="14">
        <v>1000000</v>
      </c>
      <c r="P18" s="12"/>
      <c r="Q18" s="11"/>
    </row>
    <row r="19" spans="1:17" ht="43.5" customHeight="1" x14ac:dyDescent="0.25">
      <c r="A19" s="44"/>
      <c r="B19" s="40"/>
      <c r="C19" s="38" t="s">
        <v>34</v>
      </c>
      <c r="D19" s="38"/>
      <c r="E19" s="38"/>
      <c r="F19" s="38"/>
      <c r="G19" s="38"/>
      <c r="H19" s="38"/>
      <c r="I19" s="38"/>
      <c r="J19" s="38"/>
      <c r="K19" s="16" t="s">
        <v>33</v>
      </c>
      <c r="L19" s="14">
        <v>700000</v>
      </c>
      <c r="M19" s="13"/>
      <c r="N19" s="15">
        <v>700000</v>
      </c>
      <c r="O19" s="14">
        <v>700000</v>
      </c>
      <c r="P19" s="12"/>
      <c r="Q19" s="11"/>
    </row>
    <row r="20" spans="1:17" ht="29.25" customHeight="1" x14ac:dyDescent="0.25">
      <c r="A20" s="44"/>
      <c r="B20" s="40"/>
      <c r="C20" s="38" t="s">
        <v>32</v>
      </c>
      <c r="D20" s="38"/>
      <c r="E20" s="38"/>
      <c r="F20" s="38"/>
      <c r="G20" s="38"/>
      <c r="H20" s="38"/>
      <c r="I20" s="38"/>
      <c r="J20" s="38"/>
      <c r="K20" s="16" t="s">
        <v>31</v>
      </c>
      <c r="L20" s="14">
        <v>7606851.8499999996</v>
      </c>
      <c r="M20" s="13"/>
      <c r="N20" s="15">
        <v>7000400</v>
      </c>
      <c r="O20" s="14">
        <v>7000400</v>
      </c>
      <c r="P20" s="12"/>
      <c r="Q20" s="11"/>
    </row>
    <row r="21" spans="1:17" ht="29.25" customHeight="1" x14ac:dyDescent="0.25">
      <c r="A21" s="44">
        <v>8</v>
      </c>
      <c r="B21" s="39" t="s">
        <v>30</v>
      </c>
      <c r="C21" s="38"/>
      <c r="D21" s="38"/>
      <c r="E21" s="38"/>
      <c r="F21" s="38"/>
      <c r="G21" s="38"/>
      <c r="H21" s="38"/>
      <c r="I21" s="38"/>
      <c r="J21" s="38"/>
      <c r="K21" s="16" t="s">
        <v>29</v>
      </c>
      <c r="L21" s="14">
        <v>144315183.03</v>
      </c>
      <c r="M21" s="13"/>
      <c r="N21" s="15">
        <v>75525331.959999993</v>
      </c>
      <c r="O21" s="14">
        <v>85601123.590000004</v>
      </c>
      <c r="P21" s="12"/>
      <c r="Q21" s="11"/>
    </row>
    <row r="22" spans="1:17" ht="43.5" customHeight="1" x14ac:dyDescent="0.25">
      <c r="A22" s="44">
        <v>9</v>
      </c>
      <c r="B22" s="39" t="s">
        <v>28</v>
      </c>
      <c r="C22" s="38"/>
      <c r="D22" s="38"/>
      <c r="E22" s="38"/>
      <c r="F22" s="38"/>
      <c r="G22" s="38"/>
      <c r="H22" s="38"/>
      <c r="I22" s="38"/>
      <c r="J22" s="38"/>
      <c r="K22" s="16" t="s">
        <v>27</v>
      </c>
      <c r="L22" s="14">
        <v>56193640</v>
      </c>
      <c r="M22" s="13"/>
      <c r="N22" s="15">
        <v>62843850</v>
      </c>
      <c r="O22" s="14">
        <v>61797800</v>
      </c>
      <c r="P22" s="12"/>
      <c r="Q22" s="11"/>
    </row>
    <row r="23" spans="1:17" ht="57.75" customHeight="1" x14ac:dyDescent="0.25">
      <c r="A23" s="44">
        <v>10</v>
      </c>
      <c r="B23" s="39" t="s">
        <v>26</v>
      </c>
      <c r="C23" s="38"/>
      <c r="D23" s="38"/>
      <c r="E23" s="38"/>
      <c r="F23" s="38"/>
      <c r="G23" s="38"/>
      <c r="H23" s="38"/>
      <c r="I23" s="38"/>
      <c r="J23" s="38"/>
      <c r="K23" s="16" t="s">
        <v>25</v>
      </c>
      <c r="L23" s="14">
        <v>44127750.049999997</v>
      </c>
      <c r="M23" s="13"/>
      <c r="N23" s="15">
        <v>10000000</v>
      </c>
      <c r="O23" s="14">
        <v>10000000</v>
      </c>
      <c r="P23" s="12"/>
      <c r="Q23" s="11"/>
    </row>
    <row r="24" spans="1:17" ht="43.5" customHeight="1" x14ac:dyDescent="0.25">
      <c r="A24" s="44">
        <v>11</v>
      </c>
      <c r="B24" s="39" t="s">
        <v>24</v>
      </c>
      <c r="C24" s="38"/>
      <c r="D24" s="38"/>
      <c r="E24" s="38"/>
      <c r="F24" s="38"/>
      <c r="G24" s="38"/>
      <c r="H24" s="38"/>
      <c r="I24" s="38"/>
      <c r="J24" s="38"/>
      <c r="K24" s="16" t="s">
        <v>23</v>
      </c>
      <c r="L24" s="14">
        <v>200000</v>
      </c>
      <c r="M24" s="13"/>
      <c r="N24" s="15">
        <v>200000</v>
      </c>
      <c r="O24" s="14">
        <v>2042900.92</v>
      </c>
      <c r="P24" s="12"/>
      <c r="Q24" s="11"/>
    </row>
    <row r="25" spans="1:17" ht="57.75" customHeight="1" x14ac:dyDescent="0.25">
      <c r="A25" s="44">
        <v>12</v>
      </c>
      <c r="B25" s="39" t="s">
        <v>22</v>
      </c>
      <c r="C25" s="38"/>
      <c r="D25" s="38"/>
      <c r="E25" s="38"/>
      <c r="F25" s="38"/>
      <c r="G25" s="38"/>
      <c r="H25" s="38"/>
      <c r="I25" s="38"/>
      <c r="J25" s="38"/>
      <c r="K25" s="16" t="s">
        <v>21</v>
      </c>
      <c r="L25" s="14">
        <v>1500000</v>
      </c>
      <c r="M25" s="13"/>
      <c r="N25" s="15">
        <v>1500000</v>
      </c>
      <c r="O25" s="14">
        <v>1500000</v>
      </c>
      <c r="P25" s="12"/>
      <c r="Q25" s="11"/>
    </row>
    <row r="26" spans="1:17" ht="43.5" customHeight="1" x14ac:dyDescent="0.25">
      <c r="A26" s="44">
        <v>13</v>
      </c>
      <c r="B26" s="39" t="s">
        <v>20</v>
      </c>
      <c r="C26" s="38"/>
      <c r="D26" s="38"/>
      <c r="E26" s="38"/>
      <c r="F26" s="38"/>
      <c r="G26" s="38"/>
      <c r="H26" s="38"/>
      <c r="I26" s="38"/>
      <c r="J26" s="38"/>
      <c r="K26" s="16" t="s">
        <v>19</v>
      </c>
      <c r="L26" s="14">
        <v>422700</v>
      </c>
      <c r="M26" s="13"/>
      <c r="N26" s="15">
        <v>407000</v>
      </c>
      <c r="O26" s="14">
        <v>424000</v>
      </c>
      <c r="P26" s="12"/>
      <c r="Q26" s="11"/>
    </row>
    <row r="27" spans="1:17" ht="57.75" customHeight="1" x14ac:dyDescent="0.25">
      <c r="A27" s="44">
        <v>14</v>
      </c>
      <c r="B27" s="39" t="s">
        <v>18</v>
      </c>
      <c r="C27" s="38"/>
      <c r="D27" s="38"/>
      <c r="E27" s="38"/>
      <c r="F27" s="38"/>
      <c r="G27" s="38"/>
      <c r="H27" s="38"/>
      <c r="I27" s="38"/>
      <c r="J27" s="38"/>
      <c r="K27" s="16" t="s">
        <v>17</v>
      </c>
      <c r="L27" s="14">
        <v>926000</v>
      </c>
      <c r="M27" s="13"/>
      <c r="N27" s="15">
        <v>926000</v>
      </c>
      <c r="O27" s="14">
        <v>926000</v>
      </c>
      <c r="P27" s="12"/>
      <c r="Q27" s="11"/>
    </row>
    <row r="28" spans="1:17" ht="43.5" customHeight="1" x14ac:dyDescent="0.25">
      <c r="A28" s="44">
        <v>15</v>
      </c>
      <c r="B28" s="39" t="s">
        <v>16</v>
      </c>
      <c r="C28" s="38"/>
      <c r="D28" s="38"/>
      <c r="E28" s="38"/>
      <c r="F28" s="38"/>
      <c r="G28" s="38"/>
      <c r="H28" s="38"/>
      <c r="I28" s="38"/>
      <c r="J28" s="38"/>
      <c r="K28" s="16" t="s">
        <v>15</v>
      </c>
      <c r="L28" s="14">
        <v>472500</v>
      </c>
      <c r="M28" s="13"/>
      <c r="N28" s="15">
        <v>0</v>
      </c>
      <c r="O28" s="14">
        <v>0</v>
      </c>
      <c r="P28" s="12"/>
      <c r="Q28" s="11"/>
    </row>
    <row r="29" spans="1:17" ht="43.5" customHeight="1" x14ac:dyDescent="0.25">
      <c r="A29" s="44">
        <v>16</v>
      </c>
      <c r="B29" s="39" t="s">
        <v>14</v>
      </c>
      <c r="C29" s="38"/>
      <c r="D29" s="38"/>
      <c r="E29" s="38"/>
      <c r="F29" s="38"/>
      <c r="G29" s="38"/>
      <c r="H29" s="38"/>
      <c r="I29" s="38"/>
      <c r="J29" s="38"/>
      <c r="K29" s="16" t="s">
        <v>13</v>
      </c>
      <c r="L29" s="14">
        <v>107210459.65000001</v>
      </c>
      <c r="M29" s="13"/>
      <c r="N29" s="15">
        <v>42167354.439999998</v>
      </c>
      <c r="O29" s="14">
        <v>42167354.439999998</v>
      </c>
      <c r="P29" s="12"/>
      <c r="Q29" s="11"/>
    </row>
    <row r="30" spans="1:17" ht="29.25" customHeight="1" x14ac:dyDescent="0.25">
      <c r="A30" s="45"/>
      <c r="B30" s="40"/>
      <c r="C30" s="38" t="s">
        <v>12</v>
      </c>
      <c r="D30" s="38"/>
      <c r="E30" s="38"/>
      <c r="F30" s="38"/>
      <c r="G30" s="38"/>
      <c r="H30" s="38"/>
      <c r="I30" s="38"/>
      <c r="J30" s="38"/>
      <c r="K30" s="16" t="s">
        <v>11</v>
      </c>
      <c r="L30" s="14">
        <v>65043105.210000001</v>
      </c>
      <c r="M30" s="13"/>
      <c r="N30" s="15">
        <v>0</v>
      </c>
      <c r="O30" s="14">
        <v>0</v>
      </c>
      <c r="P30" s="12"/>
      <c r="Q30" s="11"/>
    </row>
    <row r="31" spans="1:17" ht="43.5" customHeight="1" x14ac:dyDescent="0.25">
      <c r="A31" s="44"/>
      <c r="B31" s="40"/>
      <c r="C31" s="38" t="s">
        <v>10</v>
      </c>
      <c r="D31" s="38"/>
      <c r="E31" s="38"/>
      <c r="F31" s="38"/>
      <c r="G31" s="38"/>
      <c r="H31" s="38"/>
      <c r="I31" s="38"/>
      <c r="J31" s="38"/>
      <c r="K31" s="16" t="s">
        <v>9</v>
      </c>
      <c r="L31" s="14">
        <v>42167354.439999998</v>
      </c>
      <c r="M31" s="13"/>
      <c r="N31" s="15">
        <v>42167354.439999998</v>
      </c>
      <c r="O31" s="14">
        <v>42167354.439999998</v>
      </c>
      <c r="P31" s="12"/>
      <c r="Q31" s="11"/>
    </row>
    <row r="32" spans="1:17" ht="43.5" customHeight="1" x14ac:dyDescent="0.25">
      <c r="A32" s="44">
        <v>17</v>
      </c>
      <c r="B32" s="39" t="s">
        <v>8</v>
      </c>
      <c r="C32" s="38"/>
      <c r="D32" s="38"/>
      <c r="E32" s="38"/>
      <c r="F32" s="38"/>
      <c r="G32" s="38"/>
      <c r="H32" s="38"/>
      <c r="I32" s="38"/>
      <c r="J32" s="38"/>
      <c r="K32" s="16" t="s">
        <v>7</v>
      </c>
      <c r="L32" s="14">
        <v>17870750.57</v>
      </c>
      <c r="M32" s="13"/>
      <c r="N32" s="15">
        <v>15401000</v>
      </c>
      <c r="O32" s="14">
        <v>11400000</v>
      </c>
      <c r="P32" s="12"/>
      <c r="Q32" s="11"/>
    </row>
    <row r="33" spans="1:17" ht="43.5" customHeight="1" x14ac:dyDescent="0.25">
      <c r="A33" s="44">
        <v>18</v>
      </c>
      <c r="B33" s="39" t="s">
        <v>6</v>
      </c>
      <c r="C33" s="38"/>
      <c r="D33" s="38"/>
      <c r="E33" s="38"/>
      <c r="F33" s="38"/>
      <c r="G33" s="38"/>
      <c r="H33" s="38"/>
      <c r="I33" s="38"/>
      <c r="J33" s="38"/>
      <c r="K33" s="16" t="s">
        <v>5</v>
      </c>
      <c r="L33" s="14">
        <v>420500</v>
      </c>
      <c r="M33" s="13"/>
      <c r="N33" s="15">
        <v>420500</v>
      </c>
      <c r="O33" s="14">
        <v>420500</v>
      </c>
      <c r="P33" s="12"/>
      <c r="Q33" s="11"/>
    </row>
    <row r="34" spans="1:17" ht="72" customHeight="1" x14ac:dyDescent="0.25">
      <c r="A34" s="44">
        <v>19</v>
      </c>
      <c r="B34" s="39" t="s">
        <v>4</v>
      </c>
      <c r="C34" s="38"/>
      <c r="D34" s="38"/>
      <c r="E34" s="38"/>
      <c r="F34" s="38"/>
      <c r="G34" s="38"/>
      <c r="H34" s="38"/>
      <c r="I34" s="38"/>
      <c r="J34" s="38"/>
      <c r="K34" s="16" t="s">
        <v>3</v>
      </c>
      <c r="L34" s="14">
        <v>250000</v>
      </c>
      <c r="M34" s="13"/>
      <c r="N34" s="15">
        <v>250000</v>
      </c>
      <c r="O34" s="14">
        <v>250000</v>
      </c>
      <c r="P34" s="12"/>
      <c r="Q34" s="11"/>
    </row>
    <row r="35" spans="1:17" ht="72" customHeight="1" x14ac:dyDescent="0.25">
      <c r="A35" s="44">
        <v>20</v>
      </c>
      <c r="B35" s="39" t="s">
        <v>2</v>
      </c>
      <c r="C35" s="38"/>
      <c r="D35" s="38"/>
      <c r="E35" s="38"/>
      <c r="F35" s="38"/>
      <c r="G35" s="38"/>
      <c r="H35" s="38"/>
      <c r="I35" s="38"/>
      <c r="J35" s="38"/>
      <c r="K35" s="16" t="s">
        <v>1</v>
      </c>
      <c r="L35" s="14">
        <v>37226754.850000001</v>
      </c>
      <c r="M35" s="13"/>
      <c r="N35" s="15">
        <v>56694168.539999999</v>
      </c>
      <c r="O35" s="14">
        <v>58961935.649999999</v>
      </c>
      <c r="P35" s="12"/>
      <c r="Q35" s="11"/>
    </row>
    <row r="36" spans="1:17" ht="0.75" customHeight="1" x14ac:dyDescent="0.2">
      <c r="A36" s="41"/>
      <c r="B36" s="3"/>
      <c r="C36" s="3"/>
      <c r="D36" s="3"/>
      <c r="E36" s="3"/>
      <c r="F36" s="3"/>
      <c r="G36" s="3"/>
      <c r="H36" s="3"/>
      <c r="I36" s="2"/>
      <c r="J36" s="2"/>
      <c r="K36" s="10" t="s">
        <v>0</v>
      </c>
      <c r="L36" s="9">
        <v>2788760076.1999998</v>
      </c>
      <c r="M36" s="8"/>
      <c r="N36" s="7">
        <v>2126462059.6800001</v>
      </c>
      <c r="O36" s="7">
        <v>2147071233.6099999</v>
      </c>
      <c r="P36" s="6"/>
      <c r="Q36" s="4"/>
    </row>
    <row r="37" spans="1:17" ht="12.75" customHeight="1" x14ac:dyDescent="0.2">
      <c r="A37" s="41"/>
      <c r="B37" s="3"/>
      <c r="C37" s="3"/>
      <c r="D37" s="3"/>
      <c r="E37" s="3"/>
      <c r="F37" s="3"/>
      <c r="G37" s="3"/>
      <c r="H37" s="3"/>
      <c r="I37" s="2"/>
      <c r="J37" s="2"/>
      <c r="K37" s="5" t="s">
        <v>0</v>
      </c>
      <c r="L37" s="28">
        <f>SUM(L10:L35)-L31-L30-L20-L19-L18-L17</f>
        <v>2173887924.6900005</v>
      </c>
      <c r="M37" s="28">
        <f t="shared" ref="M37:O37" si="0">SUM(M10:M35)-M31-M30-M20-M19-M18-M17</f>
        <v>0</v>
      </c>
      <c r="N37" s="28">
        <f t="shared" si="0"/>
        <v>1608180847.0400004</v>
      </c>
      <c r="O37" s="28">
        <f t="shared" si="0"/>
        <v>1663836014.8000004</v>
      </c>
      <c r="P37" s="4"/>
      <c r="Q37" s="1"/>
    </row>
    <row r="38" spans="1:17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</sheetData>
  <mergeCells count="33">
    <mergeCell ref="A7:A8"/>
    <mergeCell ref="B34:J34"/>
    <mergeCell ref="B35:J35"/>
    <mergeCell ref="C17:J17"/>
    <mergeCell ref="C18:J18"/>
    <mergeCell ref="C19:J19"/>
    <mergeCell ref="C20:J20"/>
    <mergeCell ref="C30:J30"/>
    <mergeCell ref="C31:J31"/>
    <mergeCell ref="B26:J26"/>
    <mergeCell ref="B27:J27"/>
    <mergeCell ref="B28:J28"/>
    <mergeCell ref="B29:J29"/>
    <mergeCell ref="B32:J32"/>
    <mergeCell ref="B33:J33"/>
    <mergeCell ref="B16:J16"/>
    <mergeCell ref="B21:J21"/>
    <mergeCell ref="B22:J22"/>
    <mergeCell ref="B23:J23"/>
    <mergeCell ref="B24:J24"/>
    <mergeCell ref="B25:J25"/>
    <mergeCell ref="B10:J10"/>
    <mergeCell ref="B11:J11"/>
    <mergeCell ref="B12:J12"/>
    <mergeCell ref="B13:J13"/>
    <mergeCell ref="B14:J14"/>
    <mergeCell ref="B15:J15"/>
    <mergeCell ref="N1:P1"/>
    <mergeCell ref="K3:O3"/>
    <mergeCell ref="K7:K8"/>
    <mergeCell ref="L7:L8"/>
    <mergeCell ref="N7:N8"/>
    <mergeCell ref="O7:O8"/>
  </mergeCells>
  <printOptions gridLines="1"/>
  <pageMargins left="0.98425196850393704" right="0.39370078740157483" top="0.78740157480314965" bottom="0.78740157480314965" header="0.51181102362204722" footer="0.51181102362204722"/>
  <pageSetup paperSize="9" scale="70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8 таб.2_3</vt:lpstr>
      <vt:lpstr>'Приложение 8 таб.2_3'!Заголовки_для_печати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Ivanistova_tv</dc:creator>
  <cp:lastModifiedBy>Ivanistova_tv</cp:lastModifiedBy>
  <cp:lastPrinted>2022-11-14T06:19:09Z</cp:lastPrinted>
  <dcterms:created xsi:type="dcterms:W3CDTF">2022-11-14T05:58:26Z</dcterms:created>
  <dcterms:modified xsi:type="dcterms:W3CDTF">2022-11-14T06:19:29Z</dcterms:modified>
</cp:coreProperties>
</file>