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4 ГОД\Решение сессии от 14.10.2024\Решение сессии 14.10.24\"/>
    </mc:Choice>
  </mc:AlternateContent>
  <bookViews>
    <workbookView xWindow="0" yWindow="0" windowWidth="21570" windowHeight="8055"/>
  </bookViews>
  <sheets>
    <sheet name="Приложение 15" sheetId="1" r:id="rId1"/>
  </sheets>
  <definedNames>
    <definedName name="_xlnm.Print_Titles" localSheetId="0">'Приложение 15'!$9:$11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25" i="1" l="1"/>
  <c r="X12" i="1"/>
  <c r="Y12" i="1"/>
  <c r="Y25" i="1" s="1"/>
  <c r="Z12" i="1"/>
  <c r="Z25" i="1" s="1"/>
  <c r="W25" i="1"/>
</calcChain>
</file>

<file path=xl/sharedStrings.xml><?xml version="1.0" encoding="utf-8"?>
<sst xmlns="http://schemas.openxmlformats.org/spreadsheetml/2006/main" count="82" uniqueCount="62">
  <si>
    <t>Итого расходов</t>
  </si>
  <si>
    <t>,0.0</t>
  </si>
  <si>
    <t>000</t>
  </si>
  <si>
    <t>410</t>
  </si>
  <si>
    <t>0000000000000</t>
  </si>
  <si>
    <t>0070</t>
  </si>
  <si>
    <t>99.0.00.70399</t>
  </si>
  <si>
    <t/>
  </si>
  <si>
    <t>9900070399</t>
  </si>
  <si>
    <t>00S1</t>
  </si>
  <si>
    <t>17100S1010</t>
  </si>
  <si>
    <t>00S0</t>
  </si>
  <si>
    <t>17.1.00.S0640</t>
  </si>
  <si>
    <t>17100S0640</t>
  </si>
  <si>
    <t>0071</t>
  </si>
  <si>
    <t>17.1.00.71010</t>
  </si>
  <si>
    <t>1710071010</t>
  </si>
  <si>
    <t>17.1.00.70640</t>
  </si>
  <si>
    <t>1710070640</t>
  </si>
  <si>
    <t>0000</t>
  </si>
  <si>
    <t>99.0.00.S0639</t>
  </si>
  <si>
    <t>99000S0639</t>
  </si>
  <si>
    <t>9900070650</t>
  </si>
  <si>
    <t>99.0.00.70639</t>
  </si>
  <si>
    <t>9900070639</t>
  </si>
  <si>
    <t>99.0.00.70139</t>
  </si>
  <si>
    <t>9900070139</t>
  </si>
  <si>
    <t>ЖИЛИЩНО-КОММУНАЛЬНОЕ ХОЗЯЙСТВО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</si>
  <si>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</si>
  <si>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</si>
  <si>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</si>
  <si>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</si>
  <si>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</si>
  <si>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</si>
  <si>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</si>
  <si>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</si>
  <si>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</si>
  <si>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Сумма на 2026 год</t>
  </si>
  <si>
    <t>Сумма на 2025 год</t>
  </si>
  <si>
    <t>Сумма на 2024 год</t>
  </si>
  <si>
    <t>КОСГУ</t>
  </si>
  <si>
    <t>Приложение 15</t>
  </si>
  <si>
    <t>к решению сессии Совета депутатов Куйбышевского муниципального района "О бюджете Куйбышевского муниципального района на 2024 год и плановый период 2025 и 2026 годов"</t>
  </si>
  <si>
    <t>РАСПРЕДЕЛЕНИЕ АССИГНОВАНИЙ НА КАПИТАЛЬНЫЕ ВЛОЖЕНИЯ ИЗ РАЙОННОГО БЮДЖЕТА ПО НАПРАВЛЕНИЯМ И ОБЪЕКТАМ В 2024 ГОДУ И ПЛАНОВОМ ПЕРИОДЕ 2025 И 2026 ГОДОВ</t>
  </si>
  <si>
    <t>99.0.00.70830</t>
  </si>
  <si>
    <t>Администрация Куйбышевского муниципального района Новосибибирской области</t>
  </si>
  <si>
    <t>ГРБС</t>
  </si>
  <si>
    <t>в рублях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</si>
  <si>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(приобретение жилых помещений для детей-сирот)</t>
  </si>
  <si>
    <t>Реализация мероприятий по обеспечению жилыми помещениями многодетных малообеспеченных семей по договорам социального найма государственной программы Новосибирской области "Стимулирование развития жилищного строительства в Новосибирской области"(приобретение жилых помещений для малообеспеченных семей)</t>
  </si>
  <si>
    <t xml:space="preserve">Реализация мероприятий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«Стимулирование развития жилищного строительства в Новосибирской области» (строительство служебного жилья (работники в сфере образования, здравоохранения, культуры, спорта)) </t>
  </si>
  <si>
    <t>Реализация мероприятий подпрограммы "Чистая вода" в рамках государственной программы Новосибирской области "Жилищно-коммунальное хозяйства Новосибирской области"(проектирование станций водоподготовки (Аул- Шагир, д.Заливной луг))</t>
  </si>
  <si>
    <t>Софинансирование местного бюджета на реализацию мероприятий по обеспечению жилыми помещениями многодетных малообеспеченных семей по договорам социального найма государственной программы Новосибирской области "Стимулирование развития жилищного строительства в Новосибирской области"(приобретение жилых помещений для малообеспеченных семей)</t>
  </si>
  <si>
    <t>Софинансирование местного бюджета на реализацию мероприятий подпрограммы "Чистая вода" в рамках государственной программы Новосибирской области "Жилищно-коммунальное хозяйства Новосибирской области"(проектирование станций водоподготовки (Аул- Шагир, д.Заливной луг))</t>
  </si>
  <si>
    <t>Реализация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 (проектирование сетей водоснабжения г.Куйбышева)</t>
  </si>
  <si>
    <t>Осуществление строительства жилых помещений с целью оказания государственной поддержки детям-сиротам и детям, оставшихся без попечения родителей (строительство жилого фонда для детей сирот)</t>
  </si>
  <si>
    <t>99.0.00.01620</t>
  </si>
  <si>
    <t>Реализация государственных функций, связанных с общегосударственным управлением (приобретение административного здания)</t>
  </si>
  <si>
    <t>Мероприятия в области строительства муниципального жилого фонда</t>
  </si>
  <si>
    <t>99.0.00.05130</t>
  </si>
  <si>
    <t>Расходы на реализацию мероприятий по модернизации объектов теплоснабжения и сопутствующего холодного водоснабжения</t>
  </si>
  <si>
    <t>99.0.00.05240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</si>
</sst>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</numFmts>
  <fonts count="9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164" fontId="1" fillId="0" borderId="5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6" fillId="0" borderId="0" xfId="2" applyFont="1" applyBorder="1" applyAlignment="1"/>
    <xf numFmtId="0" fontId="7" fillId="0" borderId="0" xfId="2" applyFont="1" applyBorder="1" applyAlignment="1">
      <alignment horizontal="right"/>
    </xf>
    <xf numFmtId="0" fontId="0" fillId="0" borderId="0" xfId="0" applyBorder="1" applyProtection="1">
      <protection hidden="1"/>
    </xf>
    <xf numFmtId="0" fontId="0" fillId="0" borderId="0" xfId="0" applyBorder="1"/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Alignment="1"/>
    <xf numFmtId="0" fontId="1" fillId="0" borderId="10" xfId="0" applyNumberFormat="1" applyFont="1" applyFill="1" applyBorder="1" applyAlignment="1" applyProtection="1">
      <alignment vertical="center"/>
      <protection hidden="1"/>
    </xf>
    <xf numFmtId="0" fontId="1" fillId="0" borderId="11" xfId="0" applyNumberFormat="1" applyFont="1" applyFill="1" applyBorder="1" applyAlignment="1" applyProtection="1">
      <alignment vertical="center"/>
      <protection hidden="1"/>
    </xf>
    <xf numFmtId="0" fontId="1" fillId="2" borderId="4" xfId="0" applyNumberFormat="1" applyFont="1" applyFill="1" applyBorder="1" applyAlignment="1" applyProtection="1">
      <alignment horizontal="left" vertical="center" wrapText="1"/>
      <protection hidden="1"/>
    </xf>
    <xf numFmtId="169" fontId="1" fillId="2" borderId="4" xfId="0" applyNumberFormat="1" applyFont="1" applyFill="1" applyBorder="1" applyAlignment="1" applyProtection="1">
      <alignment horizontal="center" vertical="center"/>
      <protection hidden="1"/>
    </xf>
    <xf numFmtId="169" fontId="1" fillId="2" borderId="1" xfId="0" applyNumberFormat="1" applyFont="1" applyFill="1" applyBorder="1" applyAlignment="1" applyProtection="1">
      <alignment horizontal="center" vertical="center"/>
      <protection hidden="1"/>
    </xf>
    <xf numFmtId="169" fontId="2" fillId="2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NumberFormat="1" applyFont="1" applyFill="1" applyBorder="1" applyAlignment="1" applyProtection="1">
      <alignment horizontal="center" vertic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171" fontId="1" fillId="0" borderId="4" xfId="0" applyNumberFormat="1" applyFont="1" applyFill="1" applyBorder="1" applyAlignment="1" applyProtection="1">
      <alignment wrapText="1"/>
      <protection hidden="1"/>
    </xf>
    <xf numFmtId="0" fontId="2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8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168" fontId="2" fillId="0" borderId="10" xfId="0" applyNumberFormat="1" applyFont="1" applyFill="1" applyBorder="1" applyAlignment="1" applyProtection="1">
      <alignment horizontal="center" vertical="center"/>
      <protection hidden="1"/>
    </xf>
    <xf numFmtId="165" fontId="2" fillId="0" borderId="12" xfId="0" applyNumberFormat="1" applyFont="1" applyFill="1" applyBorder="1" applyAlignment="1" applyProtection="1">
      <alignment horizontal="right" vertical="center"/>
      <protection hidden="1"/>
    </xf>
    <xf numFmtId="167" fontId="2" fillId="0" borderId="13" xfId="0" applyNumberFormat="1" applyFont="1" applyFill="1" applyBorder="1" applyAlignment="1" applyProtection="1">
      <alignment horizontal="right" vertical="center"/>
      <protection hidden="1"/>
    </xf>
    <xf numFmtId="165" fontId="2" fillId="0" borderId="10" xfId="0" applyNumberFormat="1" applyFont="1" applyFill="1" applyBorder="1" applyAlignment="1" applyProtection="1">
      <alignment horizontal="right" vertical="center"/>
      <protection hidden="1"/>
    </xf>
    <xf numFmtId="170" fontId="1" fillId="0" borderId="10" xfId="0" applyNumberFormat="1" applyFont="1" applyFill="1" applyBorder="1" applyAlignment="1" applyProtection="1">
      <alignment horizontal="center" vertical="center"/>
      <protection hidden="1"/>
    </xf>
    <xf numFmtId="169" fontId="1" fillId="0" borderId="10" xfId="0" applyNumberFormat="1" applyFont="1" applyFill="1" applyBorder="1" applyAlignment="1" applyProtection="1">
      <alignment horizontal="center" vertical="center"/>
      <protection hidden="1"/>
    </xf>
    <xf numFmtId="169" fontId="1" fillId="0" borderId="12" xfId="0" applyNumberFormat="1" applyFont="1" applyFill="1" applyBorder="1" applyAlignment="1" applyProtection="1">
      <alignment horizontal="center" vertical="center"/>
      <protection hidden="1"/>
    </xf>
    <xf numFmtId="169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2" fillId="0" borderId="13" xfId="2" applyNumberFormat="1" applyFont="1" applyFill="1" applyBorder="1" applyAlignment="1" applyProtection="1">
      <alignment horizontal="right" vertical="center"/>
      <protection hidden="1"/>
    </xf>
    <xf numFmtId="168" fontId="2" fillId="0" borderId="10" xfId="2" applyNumberFormat="1" applyFont="1" applyFill="1" applyBorder="1" applyAlignment="1" applyProtection="1">
      <alignment horizontal="center" vertical="center"/>
      <protection hidden="1"/>
    </xf>
    <xf numFmtId="0" fontId="2" fillId="0" borderId="11" xfId="2" applyNumberFormat="1" applyFont="1" applyFill="1" applyBorder="1" applyAlignment="1" applyProtection="1">
      <alignment horizontal="center" vertical="center"/>
      <protection hidden="1"/>
    </xf>
    <xf numFmtId="169" fontId="2" fillId="0" borderId="9" xfId="2" applyNumberFormat="1" applyFont="1" applyFill="1" applyBorder="1" applyAlignment="1" applyProtection="1">
      <alignment horizontal="center" vertical="center"/>
      <protection hidden="1"/>
    </xf>
    <xf numFmtId="0" fontId="2" fillId="0" borderId="10" xfId="2" applyNumberFormat="1" applyFont="1" applyFill="1" applyBorder="1" applyAlignment="1" applyProtection="1">
      <alignment horizontal="left" vertical="center" wrapText="1"/>
      <protection hidden="1"/>
    </xf>
    <xf numFmtId="165" fontId="2" fillId="0" borderId="12" xfId="2" applyNumberFormat="1" applyFont="1" applyFill="1" applyBorder="1" applyAlignment="1" applyProtection="1">
      <alignment horizontal="right" vertical="center"/>
      <protection hidden="1"/>
    </xf>
    <xf numFmtId="165" fontId="2" fillId="0" borderId="10" xfId="2" applyNumberFormat="1" applyFont="1" applyFill="1" applyBorder="1" applyAlignment="1" applyProtection="1">
      <alignment horizontal="right" vertical="center"/>
      <protection hidden="1"/>
    </xf>
    <xf numFmtId="0" fontId="1" fillId="0" borderId="10" xfId="2" applyNumberFormat="1" applyFont="1" applyFill="1" applyBorder="1" applyAlignment="1" applyProtection="1">
      <alignment horizontal="center" vertical="center"/>
      <protection hidden="1"/>
    </xf>
    <xf numFmtId="169" fontId="1" fillId="0" borderId="12" xfId="2" applyNumberFormat="1" applyFont="1" applyFill="1" applyBorder="1" applyAlignment="1" applyProtection="1">
      <alignment horizontal="center" vertical="center"/>
      <protection hidden="1"/>
    </xf>
    <xf numFmtId="169" fontId="1" fillId="0" borderId="10" xfId="2" applyNumberFormat="1" applyFont="1" applyFill="1" applyBorder="1" applyAlignment="1" applyProtection="1">
      <alignment horizontal="center" vertical="center"/>
      <protection hidden="1"/>
    </xf>
    <xf numFmtId="170" fontId="1" fillId="0" borderId="10" xfId="2" applyNumberFormat="1" applyFont="1" applyFill="1" applyBorder="1" applyAlignment="1" applyProtection="1">
      <alignment horizontal="center" vertical="center"/>
      <protection hidden="1"/>
    </xf>
    <xf numFmtId="49" fontId="8" fillId="2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Fill="1" applyBorder="1" applyProtection="1">
      <protection hidden="1"/>
    </xf>
    <xf numFmtId="0" fontId="8" fillId="0" borderId="1" xfId="0" applyFont="1" applyFill="1" applyBorder="1" applyProtection="1">
      <protection hidden="1"/>
    </xf>
    <xf numFmtId="165" fontId="0" fillId="0" borderId="0" xfId="0" applyNumberFormat="1" applyFont="1" applyFill="1" applyProtection="1">
      <protection hidden="1"/>
    </xf>
    <xf numFmtId="169" fontId="1" fillId="0" borderId="9" xfId="2" applyNumberFormat="1" applyFont="1" applyFill="1" applyBorder="1" applyAlignment="1" applyProtection="1">
      <alignment horizontal="center" vertical="center"/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7" fillId="0" borderId="0" xfId="2" applyFont="1" applyBorder="1" applyAlignment="1">
      <alignment horizontal="right" vertical="center" wrapText="1"/>
    </xf>
    <xf numFmtId="0" fontId="1" fillId="0" borderId="0" xfId="2" applyNumberFormat="1" applyFont="1" applyFill="1" applyAlignment="1" applyProtection="1">
      <alignment horizontal="center" vertical="center" wrapText="1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showGridLines="0" tabSelected="1" topLeftCell="A19" workbookViewId="0">
      <selection activeCell="N19" sqref="N18:N19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7.85546875" customWidth="1"/>
    <col min="16" max="16" width="6.85546875" customWidth="1"/>
    <col min="17" max="17" width="5.7109375" customWidth="1"/>
    <col min="18" max="18" width="0" hidden="1" customWidth="1"/>
    <col min="19" max="19" width="18.42578125" customWidth="1"/>
    <col min="20" max="20" width="6.85546875" customWidth="1"/>
    <col min="21" max="22" width="0" hidden="1" customWidth="1"/>
    <col min="23" max="23" width="18.140625" customWidth="1"/>
    <col min="24" max="24" width="0" hidden="1" customWidth="1"/>
    <col min="25" max="25" width="17.140625" customWidth="1"/>
    <col min="26" max="26" width="18.5703125" customWidth="1"/>
    <col min="27" max="28" width="0" hidden="1" customWidth="1"/>
    <col min="29" max="29" width="0.140625" customWidth="1"/>
    <col min="30" max="30" width="9.140625" customWidth="1"/>
    <col min="31" max="31" width="15.7109375" customWidth="1"/>
    <col min="32" max="32" width="9.140625" customWidth="1"/>
    <col min="33" max="33" width="15.7109375" customWidth="1"/>
    <col min="34" max="34" width="13.42578125" customWidth="1"/>
    <col min="35" max="256" width="9.140625" customWidth="1"/>
  </cols>
  <sheetData>
    <row r="1" spans="1:3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8"/>
      <c r="Z1" s="50" t="s">
        <v>41</v>
      </c>
      <c r="AA1" s="49"/>
      <c r="AB1" s="50" t="s">
        <v>41</v>
      </c>
      <c r="AC1" s="1"/>
    </row>
    <row r="2" spans="1:35" ht="6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96" t="s">
        <v>42</v>
      </c>
      <c r="X2" s="96"/>
      <c r="Y2" s="96"/>
      <c r="Z2" s="96"/>
      <c r="AA2" s="96"/>
      <c r="AB2" s="96"/>
      <c r="AC2" s="51"/>
      <c r="AD2" s="52"/>
    </row>
    <row r="3" spans="1:35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01"/>
      <c r="X4" s="101"/>
      <c r="Y4" s="101"/>
      <c r="Z4" s="101"/>
      <c r="AA4" s="1"/>
      <c r="AB4" s="1"/>
      <c r="AC4" s="1"/>
    </row>
    <row r="5" spans="1:35" ht="6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46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97" t="s">
        <v>43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1"/>
      <c r="AC6" s="1"/>
    </row>
    <row r="7" spans="1:35" ht="9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1"/>
      <c r="AC7" s="1"/>
    </row>
    <row r="8" spans="1:35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02" t="s">
        <v>47</v>
      </c>
      <c r="X8" s="102"/>
      <c r="Y8" s="102"/>
      <c r="Z8" s="102"/>
      <c r="AA8" s="2"/>
      <c r="AB8" s="1"/>
      <c r="AC8" s="1"/>
      <c r="AD8" s="52"/>
    </row>
    <row r="9" spans="1:35" ht="18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7"/>
      <c r="O9" s="53"/>
      <c r="P9" s="47"/>
      <c r="Q9" s="46"/>
      <c r="R9" s="103"/>
      <c r="S9" s="55"/>
      <c r="T9" s="56"/>
      <c r="U9" s="45" t="s">
        <v>7</v>
      </c>
      <c r="V9" s="99" t="s">
        <v>40</v>
      </c>
      <c r="W9" s="105" t="s">
        <v>39</v>
      </c>
      <c r="X9" s="44"/>
      <c r="Y9" s="106" t="s">
        <v>38</v>
      </c>
      <c r="Z9" s="105" t="s">
        <v>37</v>
      </c>
      <c r="AA9" s="2"/>
      <c r="AB9" s="1"/>
      <c r="AC9" s="1"/>
    </row>
    <row r="10" spans="1:35" ht="42" customHeight="1" x14ac:dyDescent="0.2">
      <c r="A10" s="2"/>
      <c r="B10" s="39"/>
      <c r="C10" s="39" t="s">
        <v>36</v>
      </c>
      <c r="D10" s="39"/>
      <c r="E10" s="39"/>
      <c r="F10" s="39"/>
      <c r="G10" s="39"/>
      <c r="H10" s="39"/>
      <c r="I10" s="39" t="s">
        <v>35</v>
      </c>
      <c r="J10" s="39"/>
      <c r="K10" s="39"/>
      <c r="L10" s="39"/>
      <c r="M10" s="39"/>
      <c r="N10" s="43" t="s">
        <v>34</v>
      </c>
      <c r="O10" s="43" t="s">
        <v>46</v>
      </c>
      <c r="P10" s="43" t="s">
        <v>33</v>
      </c>
      <c r="Q10" s="42" t="s">
        <v>32</v>
      </c>
      <c r="R10" s="103"/>
      <c r="S10" s="43" t="s">
        <v>31</v>
      </c>
      <c r="T10" s="42" t="s">
        <v>30</v>
      </c>
      <c r="U10" s="41" t="s">
        <v>29</v>
      </c>
      <c r="V10" s="100"/>
      <c r="W10" s="105"/>
      <c r="X10" s="40" t="s">
        <v>28</v>
      </c>
      <c r="Y10" s="106"/>
      <c r="Z10" s="105"/>
      <c r="AA10" s="31"/>
      <c r="AB10" s="31"/>
      <c r="AC10" s="2"/>
    </row>
    <row r="11" spans="1:35" ht="15" customHeight="1" x14ac:dyDescent="0.2">
      <c r="A11" s="2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8">
        <v>1</v>
      </c>
      <c r="O11" s="38">
        <v>2</v>
      </c>
      <c r="P11" s="37">
        <v>3</v>
      </c>
      <c r="Q11" s="37">
        <v>4</v>
      </c>
      <c r="R11" s="104"/>
      <c r="S11" s="38">
        <v>5</v>
      </c>
      <c r="T11" s="37">
        <v>6</v>
      </c>
      <c r="U11" s="36"/>
      <c r="V11" s="35"/>
      <c r="W11" s="34">
        <v>6</v>
      </c>
      <c r="X11" s="33"/>
      <c r="Y11" s="32">
        <v>7</v>
      </c>
      <c r="Z11" s="32">
        <v>8</v>
      </c>
      <c r="AA11" s="31"/>
      <c r="AB11" s="31"/>
      <c r="AC11" s="2"/>
    </row>
    <row r="12" spans="1:35" ht="47.25" customHeight="1" thickBot="1" x14ac:dyDescent="0.3">
      <c r="A12" s="23"/>
      <c r="B12" s="98" t="s">
        <v>27</v>
      </c>
      <c r="C12" s="98"/>
      <c r="D12" s="98"/>
      <c r="E12" s="98"/>
      <c r="F12" s="98"/>
      <c r="G12" s="98"/>
      <c r="H12" s="98"/>
      <c r="I12" s="98"/>
      <c r="J12" s="98"/>
      <c r="K12" s="98"/>
      <c r="L12" s="22">
        <v>502</v>
      </c>
      <c r="M12" s="21"/>
      <c r="N12" s="27" t="s">
        <v>45</v>
      </c>
      <c r="O12" s="27">
        <v>444</v>
      </c>
      <c r="P12" s="26"/>
      <c r="Q12" s="25">
        <v>0</v>
      </c>
      <c r="R12" s="19">
        <v>502</v>
      </c>
      <c r="S12" s="63" t="s">
        <v>7</v>
      </c>
      <c r="T12" s="24" t="s">
        <v>7</v>
      </c>
      <c r="U12" s="18">
        <v>0</v>
      </c>
      <c r="V12" s="17"/>
      <c r="W12" s="8">
        <f>SUM(W13:W23)</f>
        <v>235064584.17000002</v>
      </c>
      <c r="X12" s="8">
        <f t="shared" ref="X12:Z12" si="0">SUM(X15:X23)</f>
        <v>0</v>
      </c>
      <c r="Y12" s="8">
        <f t="shared" si="0"/>
        <v>124055300</v>
      </c>
      <c r="Z12" s="8">
        <f t="shared" si="0"/>
        <v>118133343.93000001</v>
      </c>
      <c r="AA12" s="13" t="s">
        <v>19</v>
      </c>
      <c r="AB12" s="12"/>
      <c r="AC12" s="11"/>
      <c r="AE12" s="54"/>
      <c r="AF12" s="54"/>
      <c r="AG12" s="54"/>
      <c r="AH12" s="54"/>
      <c r="AI12" s="54"/>
    </row>
    <row r="13" spans="1:35" ht="47.25" customHeight="1" thickBot="1" x14ac:dyDescent="0.3">
      <c r="A13" s="23"/>
      <c r="B13" s="62"/>
      <c r="C13" s="62"/>
      <c r="D13" s="62"/>
      <c r="E13" s="62"/>
      <c r="F13" s="62"/>
      <c r="G13" s="65"/>
      <c r="H13" s="62"/>
      <c r="I13" s="62"/>
      <c r="J13" s="62"/>
      <c r="K13" s="62"/>
      <c r="L13" s="22"/>
      <c r="M13" s="21"/>
      <c r="N13" s="66" t="s">
        <v>57</v>
      </c>
      <c r="O13" s="74">
        <v>444</v>
      </c>
      <c r="P13" s="75">
        <v>1</v>
      </c>
      <c r="Q13" s="76">
        <v>13</v>
      </c>
      <c r="R13" s="77">
        <v>113</v>
      </c>
      <c r="S13" s="64" t="s">
        <v>56</v>
      </c>
      <c r="T13" s="68">
        <v>410</v>
      </c>
      <c r="U13" s="69" t="s">
        <v>2</v>
      </c>
      <c r="V13" s="70"/>
      <c r="W13" s="71">
        <v>9500000</v>
      </c>
      <c r="X13" s="72"/>
      <c r="Y13" s="73">
        <v>0</v>
      </c>
      <c r="Z13" s="71">
        <v>0</v>
      </c>
      <c r="AA13" s="13"/>
      <c r="AB13" s="12"/>
      <c r="AC13" s="11"/>
      <c r="AE13" s="54"/>
      <c r="AF13" s="54"/>
      <c r="AG13" s="54"/>
      <c r="AH13" s="54"/>
      <c r="AI13" s="54"/>
    </row>
    <row r="14" spans="1:35" s="67" customFormat="1" ht="47.25" customHeight="1" thickBot="1" x14ac:dyDescent="0.3">
      <c r="A14" s="23"/>
      <c r="B14" s="62"/>
      <c r="C14" s="62"/>
      <c r="D14" s="62"/>
      <c r="E14" s="62"/>
      <c r="F14" s="62"/>
      <c r="G14" s="65"/>
      <c r="H14" s="62"/>
      <c r="I14" s="62"/>
      <c r="J14" s="62"/>
      <c r="K14" s="62"/>
      <c r="L14" s="22"/>
      <c r="M14" s="21"/>
      <c r="N14" s="82" t="s">
        <v>58</v>
      </c>
      <c r="O14" s="88">
        <v>444</v>
      </c>
      <c r="P14" s="87">
        <v>5</v>
      </c>
      <c r="Q14" s="86">
        <v>1</v>
      </c>
      <c r="R14" s="94">
        <v>501</v>
      </c>
      <c r="S14" s="85" t="s">
        <v>59</v>
      </c>
      <c r="T14" s="68">
        <v>410</v>
      </c>
      <c r="U14" s="80" t="s">
        <v>2</v>
      </c>
      <c r="V14" s="79"/>
      <c r="W14" s="83">
        <v>14124280.24</v>
      </c>
      <c r="X14" s="78"/>
      <c r="Y14" s="84">
        <v>0</v>
      </c>
      <c r="Z14" s="83">
        <v>0</v>
      </c>
      <c r="AA14" s="13"/>
      <c r="AB14" s="12"/>
      <c r="AC14" s="11"/>
      <c r="AE14" s="54"/>
      <c r="AF14" s="54"/>
      <c r="AG14" s="54"/>
      <c r="AH14" s="54"/>
      <c r="AI14" s="54"/>
    </row>
    <row r="15" spans="1:35" ht="94.5" x14ac:dyDescent="0.25">
      <c r="A15" s="23"/>
      <c r="B15" s="30"/>
      <c r="C15" s="30"/>
      <c r="D15" s="29"/>
      <c r="E15" s="29"/>
      <c r="F15" s="29"/>
      <c r="G15" s="28"/>
      <c r="H15" s="95" t="s">
        <v>26</v>
      </c>
      <c r="I15" s="95"/>
      <c r="J15" s="95"/>
      <c r="K15" s="95"/>
      <c r="L15" s="22">
        <v>501</v>
      </c>
      <c r="M15" s="21"/>
      <c r="N15" s="20" t="s">
        <v>48</v>
      </c>
      <c r="O15" s="27">
        <v>444</v>
      </c>
      <c r="P15" s="26">
        <v>5</v>
      </c>
      <c r="Q15" s="25">
        <v>1</v>
      </c>
      <c r="R15" s="19">
        <v>501</v>
      </c>
      <c r="S15" s="63" t="s">
        <v>25</v>
      </c>
      <c r="T15" s="68">
        <v>410</v>
      </c>
      <c r="U15" s="18" t="s">
        <v>2</v>
      </c>
      <c r="V15" s="17"/>
      <c r="W15" s="14">
        <v>0</v>
      </c>
      <c r="X15" s="16"/>
      <c r="Y15" s="15">
        <v>60708800</v>
      </c>
      <c r="Z15" s="14">
        <v>109978400</v>
      </c>
      <c r="AA15" s="13" t="s">
        <v>5</v>
      </c>
      <c r="AB15" s="12"/>
      <c r="AC15" s="11"/>
    </row>
    <row r="16" spans="1:35" ht="141.75" x14ac:dyDescent="0.25">
      <c r="A16" s="23"/>
      <c r="B16" s="30"/>
      <c r="C16" s="30"/>
      <c r="D16" s="29"/>
      <c r="E16" s="29"/>
      <c r="F16" s="29"/>
      <c r="G16" s="28"/>
      <c r="H16" s="95" t="s">
        <v>24</v>
      </c>
      <c r="I16" s="95"/>
      <c r="J16" s="95"/>
      <c r="K16" s="95"/>
      <c r="L16" s="22">
        <v>501</v>
      </c>
      <c r="M16" s="21"/>
      <c r="N16" s="20" t="s">
        <v>49</v>
      </c>
      <c r="O16" s="27">
        <v>444</v>
      </c>
      <c r="P16" s="26">
        <v>5</v>
      </c>
      <c r="Q16" s="25">
        <v>1</v>
      </c>
      <c r="R16" s="19">
        <v>501</v>
      </c>
      <c r="S16" s="63" t="s">
        <v>23</v>
      </c>
      <c r="T16" s="68">
        <v>410</v>
      </c>
      <c r="U16" s="18" t="s">
        <v>2</v>
      </c>
      <c r="V16" s="17"/>
      <c r="W16" s="14">
        <v>0</v>
      </c>
      <c r="X16" s="16"/>
      <c r="Y16" s="15">
        <v>0</v>
      </c>
      <c r="Z16" s="14">
        <v>8000000</v>
      </c>
      <c r="AA16" s="13" t="s">
        <v>5</v>
      </c>
      <c r="AB16" s="12"/>
      <c r="AC16" s="11"/>
    </row>
    <row r="17" spans="1:29" ht="102.75" x14ac:dyDescent="0.25">
      <c r="A17" s="23"/>
      <c r="B17" s="30"/>
      <c r="C17" s="30"/>
      <c r="D17" s="29"/>
      <c r="E17" s="29"/>
      <c r="F17" s="29"/>
      <c r="G17" s="28"/>
      <c r="H17" s="95" t="s">
        <v>22</v>
      </c>
      <c r="I17" s="95"/>
      <c r="J17" s="95"/>
      <c r="K17" s="95"/>
      <c r="L17" s="22">
        <v>501</v>
      </c>
      <c r="M17" s="21"/>
      <c r="N17" s="89" t="s">
        <v>50</v>
      </c>
      <c r="O17" s="57">
        <v>444</v>
      </c>
      <c r="P17" s="58">
        <v>5</v>
      </c>
      <c r="Q17" s="59">
        <v>1</v>
      </c>
      <c r="R17" s="60">
        <v>501</v>
      </c>
      <c r="S17" s="61" t="s">
        <v>44</v>
      </c>
      <c r="T17" s="68">
        <v>410</v>
      </c>
      <c r="U17" s="18" t="s">
        <v>2</v>
      </c>
      <c r="V17" s="17"/>
      <c r="W17" s="14">
        <v>27670074.379999999</v>
      </c>
      <c r="X17" s="16"/>
      <c r="Y17" s="15">
        <v>0</v>
      </c>
      <c r="Z17" s="14">
        <v>0</v>
      </c>
      <c r="AA17" s="13" t="s">
        <v>5</v>
      </c>
      <c r="AB17" s="12"/>
      <c r="AC17" s="11"/>
    </row>
    <row r="18" spans="1:29" ht="102.75" x14ac:dyDescent="0.25">
      <c r="A18" s="23"/>
      <c r="B18" s="30"/>
      <c r="C18" s="30"/>
      <c r="D18" s="29"/>
      <c r="E18" s="29"/>
      <c r="F18" s="29"/>
      <c r="G18" s="28"/>
      <c r="H18" s="95" t="s">
        <v>21</v>
      </c>
      <c r="I18" s="95"/>
      <c r="J18" s="95"/>
      <c r="K18" s="95"/>
      <c r="L18" s="22">
        <v>501</v>
      </c>
      <c r="M18" s="21"/>
      <c r="N18" s="90" t="s">
        <v>52</v>
      </c>
      <c r="O18" s="27">
        <v>444</v>
      </c>
      <c r="P18" s="26">
        <v>5</v>
      </c>
      <c r="Q18" s="25">
        <v>1</v>
      </c>
      <c r="R18" s="19">
        <v>501</v>
      </c>
      <c r="S18" s="63" t="s">
        <v>20</v>
      </c>
      <c r="T18" s="68">
        <v>410</v>
      </c>
      <c r="U18" s="18" t="s">
        <v>2</v>
      </c>
      <c r="V18" s="17"/>
      <c r="W18" s="14">
        <v>0</v>
      </c>
      <c r="X18" s="16"/>
      <c r="Y18" s="15">
        <v>0</v>
      </c>
      <c r="Z18" s="14">
        <v>154943.93</v>
      </c>
      <c r="AA18" s="13" t="s">
        <v>11</v>
      </c>
      <c r="AB18" s="12"/>
      <c r="AC18" s="11"/>
    </row>
    <row r="19" spans="1:29" ht="64.5" x14ac:dyDescent="0.25">
      <c r="A19" s="23"/>
      <c r="B19" s="30"/>
      <c r="C19" s="30"/>
      <c r="D19" s="29"/>
      <c r="E19" s="29"/>
      <c r="F19" s="29"/>
      <c r="G19" s="28"/>
      <c r="H19" s="95" t="s">
        <v>18</v>
      </c>
      <c r="I19" s="95"/>
      <c r="J19" s="95"/>
      <c r="K19" s="95"/>
      <c r="L19" s="22">
        <v>502</v>
      </c>
      <c r="M19" s="21"/>
      <c r="N19" s="90" t="s">
        <v>51</v>
      </c>
      <c r="O19" s="27">
        <v>444</v>
      </c>
      <c r="P19" s="26">
        <v>5</v>
      </c>
      <c r="Q19" s="25">
        <v>2</v>
      </c>
      <c r="R19" s="19">
        <v>502</v>
      </c>
      <c r="S19" s="63" t="s">
        <v>17</v>
      </c>
      <c r="T19" s="68">
        <v>410</v>
      </c>
      <c r="U19" s="18" t="s">
        <v>2</v>
      </c>
      <c r="V19" s="17"/>
      <c r="W19" s="14">
        <v>1942380</v>
      </c>
      <c r="X19" s="16"/>
      <c r="Y19" s="15">
        <v>0</v>
      </c>
      <c r="Z19" s="14">
        <v>0</v>
      </c>
      <c r="AA19" s="13" t="s">
        <v>5</v>
      </c>
      <c r="AB19" s="12"/>
      <c r="AC19" s="11"/>
    </row>
    <row r="20" spans="1:29" ht="90" x14ac:dyDescent="0.25">
      <c r="A20" s="23"/>
      <c r="B20" s="30"/>
      <c r="C20" s="30"/>
      <c r="D20" s="29"/>
      <c r="E20" s="29"/>
      <c r="F20" s="29"/>
      <c r="G20" s="28"/>
      <c r="H20" s="95" t="s">
        <v>16</v>
      </c>
      <c r="I20" s="95"/>
      <c r="J20" s="95"/>
      <c r="K20" s="95"/>
      <c r="L20" s="22">
        <v>502</v>
      </c>
      <c r="M20" s="21"/>
      <c r="N20" s="90" t="s">
        <v>54</v>
      </c>
      <c r="O20" s="27">
        <v>444</v>
      </c>
      <c r="P20" s="26">
        <v>5</v>
      </c>
      <c r="Q20" s="25">
        <v>2</v>
      </c>
      <c r="R20" s="19">
        <v>502</v>
      </c>
      <c r="S20" s="63" t="s">
        <v>15</v>
      </c>
      <c r="T20" s="68">
        <v>410</v>
      </c>
      <c r="U20" s="18" t="s">
        <v>2</v>
      </c>
      <c r="V20" s="17"/>
      <c r="W20" s="14">
        <v>0</v>
      </c>
      <c r="X20" s="16"/>
      <c r="Y20" s="15">
        <v>0</v>
      </c>
      <c r="Z20" s="14">
        <v>0</v>
      </c>
      <c r="AA20" s="13" t="s">
        <v>14</v>
      </c>
      <c r="AB20" s="12"/>
      <c r="AC20" s="11"/>
    </row>
    <row r="21" spans="1:29" ht="77.25" x14ac:dyDescent="0.25">
      <c r="A21" s="23"/>
      <c r="B21" s="30"/>
      <c r="C21" s="30"/>
      <c r="D21" s="29"/>
      <c r="E21" s="29"/>
      <c r="F21" s="29"/>
      <c r="G21" s="28"/>
      <c r="H21" s="95" t="s">
        <v>13</v>
      </c>
      <c r="I21" s="95"/>
      <c r="J21" s="95"/>
      <c r="K21" s="95"/>
      <c r="L21" s="22">
        <v>502</v>
      </c>
      <c r="M21" s="21"/>
      <c r="N21" s="90" t="s">
        <v>53</v>
      </c>
      <c r="O21" s="27">
        <v>444</v>
      </c>
      <c r="P21" s="26">
        <v>5</v>
      </c>
      <c r="Q21" s="25">
        <v>2</v>
      </c>
      <c r="R21" s="19">
        <v>502</v>
      </c>
      <c r="S21" s="63" t="s">
        <v>12</v>
      </c>
      <c r="T21" s="68">
        <v>410</v>
      </c>
      <c r="U21" s="18" t="s">
        <v>2</v>
      </c>
      <c r="V21" s="17"/>
      <c r="W21" s="14">
        <v>96466.58</v>
      </c>
      <c r="X21" s="16"/>
      <c r="Y21" s="15">
        <v>0</v>
      </c>
      <c r="Z21" s="14">
        <v>0</v>
      </c>
      <c r="AA21" s="13" t="s">
        <v>11</v>
      </c>
      <c r="AB21" s="12"/>
      <c r="AC21" s="11"/>
    </row>
    <row r="22" spans="1:29" ht="47.25" x14ac:dyDescent="0.25">
      <c r="A22" s="23"/>
      <c r="B22" s="30"/>
      <c r="C22" s="30"/>
      <c r="D22" s="29"/>
      <c r="E22" s="29"/>
      <c r="F22" s="29"/>
      <c r="G22" s="28"/>
      <c r="H22" s="95" t="s">
        <v>10</v>
      </c>
      <c r="I22" s="95"/>
      <c r="J22" s="95"/>
      <c r="K22" s="95"/>
      <c r="L22" s="22">
        <v>502</v>
      </c>
      <c r="M22" s="21"/>
      <c r="N22" s="82" t="s">
        <v>60</v>
      </c>
      <c r="O22" s="88">
        <v>444</v>
      </c>
      <c r="P22" s="87">
        <v>5</v>
      </c>
      <c r="Q22" s="86">
        <v>2</v>
      </c>
      <c r="R22" s="81">
        <v>502</v>
      </c>
      <c r="S22" s="85" t="s">
        <v>61</v>
      </c>
      <c r="T22" s="68">
        <v>410</v>
      </c>
      <c r="U22" s="80" t="s">
        <v>2</v>
      </c>
      <c r="V22" s="79"/>
      <c r="W22" s="83">
        <v>512168.09</v>
      </c>
      <c r="X22" s="16"/>
      <c r="Y22" s="15">
        <v>0</v>
      </c>
      <c r="Z22" s="14">
        <v>0</v>
      </c>
      <c r="AA22" s="13" t="s">
        <v>9</v>
      </c>
      <c r="AB22" s="12"/>
      <c r="AC22" s="11"/>
    </row>
    <row r="23" spans="1:29" ht="51.75" x14ac:dyDescent="0.25">
      <c r="A23" s="23"/>
      <c r="B23" s="30"/>
      <c r="C23" s="30"/>
      <c r="D23" s="29"/>
      <c r="E23" s="29"/>
      <c r="F23" s="29"/>
      <c r="G23" s="28"/>
      <c r="H23" s="95" t="s">
        <v>8</v>
      </c>
      <c r="I23" s="95"/>
      <c r="J23" s="95"/>
      <c r="K23" s="95"/>
      <c r="L23" s="22">
        <v>1004</v>
      </c>
      <c r="M23" s="21"/>
      <c r="N23" s="90" t="s">
        <v>55</v>
      </c>
      <c r="O23" s="27">
        <v>444</v>
      </c>
      <c r="P23" s="26">
        <v>10</v>
      </c>
      <c r="Q23" s="25">
        <v>4</v>
      </c>
      <c r="R23" s="19">
        <v>1004</v>
      </c>
      <c r="S23" s="63" t="s">
        <v>6</v>
      </c>
      <c r="T23" s="68">
        <v>410</v>
      </c>
      <c r="U23" s="18" t="s">
        <v>2</v>
      </c>
      <c r="V23" s="17"/>
      <c r="W23" s="14">
        <v>181219214.88</v>
      </c>
      <c r="X23" s="16"/>
      <c r="Y23" s="15">
        <v>63346500</v>
      </c>
      <c r="Z23" s="14">
        <v>0</v>
      </c>
      <c r="AA23" s="13" t="s">
        <v>5</v>
      </c>
      <c r="AB23" s="12"/>
      <c r="AC23" s="11"/>
    </row>
    <row r="24" spans="1:29" ht="0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v>1004</v>
      </c>
      <c r="M24" s="2"/>
      <c r="N24" s="10" t="s">
        <v>0</v>
      </c>
      <c r="O24" s="10"/>
      <c r="P24" s="10">
        <v>0</v>
      </c>
      <c r="Q24" s="10">
        <v>0</v>
      </c>
      <c r="R24" s="10">
        <v>0</v>
      </c>
      <c r="S24" s="10" t="s">
        <v>4</v>
      </c>
      <c r="T24" s="10" t="s">
        <v>3</v>
      </c>
      <c r="U24" s="9" t="s">
        <v>2</v>
      </c>
      <c r="V24" s="9"/>
      <c r="W24" s="7">
        <v>123580045.62</v>
      </c>
      <c r="X24" s="8"/>
      <c r="Y24" s="7">
        <v>222869252.63</v>
      </c>
      <c r="Z24" s="7">
        <v>121652543.93000001</v>
      </c>
      <c r="AA24" s="6" t="s">
        <v>1</v>
      </c>
      <c r="AB24" s="6"/>
      <c r="AC24" s="2"/>
    </row>
    <row r="25" spans="1:29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5" t="s">
        <v>0</v>
      </c>
      <c r="O25" s="4"/>
      <c r="P25" s="4"/>
      <c r="Q25" s="4"/>
      <c r="R25" s="4"/>
      <c r="S25" s="4"/>
      <c r="T25" s="3"/>
      <c r="U25" s="91"/>
      <c r="V25" s="92"/>
      <c r="W25" s="8">
        <f>W12</f>
        <v>235064584.17000002</v>
      </c>
      <c r="X25" s="8">
        <f t="shared" ref="X25:Z25" si="1">X12</f>
        <v>0</v>
      </c>
      <c r="Y25" s="8">
        <f t="shared" si="1"/>
        <v>124055300</v>
      </c>
      <c r="Z25" s="8">
        <f t="shared" si="1"/>
        <v>118133343.93000001</v>
      </c>
      <c r="AA25" s="2"/>
      <c r="AB25" s="1"/>
      <c r="AC25" s="1"/>
    </row>
    <row r="26" spans="1:29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93"/>
      <c r="X26" s="93"/>
      <c r="Y26" s="93"/>
      <c r="Z26" s="93"/>
      <c r="AA26" s="2"/>
      <c r="AB26" s="1"/>
      <c r="AC26" s="1"/>
    </row>
  </sheetData>
  <mergeCells count="19">
    <mergeCell ref="H15:K15"/>
    <mergeCell ref="H16:K16"/>
    <mergeCell ref="H17:K17"/>
    <mergeCell ref="H18:K18"/>
    <mergeCell ref="W2:AB2"/>
    <mergeCell ref="N6:AA7"/>
    <mergeCell ref="B12:K12"/>
    <mergeCell ref="V9:V10"/>
    <mergeCell ref="W4:Z4"/>
    <mergeCell ref="W8:Z8"/>
    <mergeCell ref="R9:R11"/>
    <mergeCell ref="W9:W10"/>
    <mergeCell ref="Y9:Y10"/>
    <mergeCell ref="Z9:Z10"/>
    <mergeCell ref="H19:K19"/>
    <mergeCell ref="H20:K20"/>
    <mergeCell ref="H23:K23"/>
    <mergeCell ref="H21:K21"/>
    <mergeCell ref="H22:K22"/>
  </mergeCells>
  <printOptions gridLines="1"/>
  <pageMargins left="0.98425196850393704" right="0.39370078740157499" top="0.78740157480314998" bottom="0.78740157480314998" header="0.499999992490753" footer="0.499999992490753"/>
  <pageSetup paperSize="9" scale="59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15</vt:lpstr>
      <vt:lpstr>'Приложение 15'!Заголовки_для_печати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Ivanistova_tv</dc:creator>
  <cp:lastModifiedBy>Ivanistova_tv</cp:lastModifiedBy>
  <cp:lastPrinted>2024-07-19T01:22:25Z</cp:lastPrinted>
  <dcterms:created xsi:type="dcterms:W3CDTF">2023-11-13T05:45:45Z</dcterms:created>
  <dcterms:modified xsi:type="dcterms:W3CDTF">2024-10-15T13:14:42Z</dcterms:modified>
</cp:coreProperties>
</file>