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!!!!БО\Иванистова\РЕШЕНИЕ СЕССИИ\РЕШЕНИЕ СЕССИИ 2024 ГОД\Решение сессии от 15.07.2024\"/>
    </mc:Choice>
  </mc:AlternateContent>
  <bookViews>
    <workbookView xWindow="0" yWindow="0" windowWidth="28800" windowHeight="12300"/>
  </bookViews>
  <sheets>
    <sheet name="субсидии 2024-2026" sheetId="1" r:id="rId1"/>
  </sheets>
  <definedNames>
    <definedName name="_xlnm.Print_Area" localSheetId="0">'субсидии 2024-2026'!$A$1:$I$57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E36" i="1"/>
  <c r="C37" i="1"/>
  <c r="G37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H37" i="1" l="1"/>
  <c r="E37" i="1"/>
  <c r="I37" i="1"/>
  <c r="F37" i="1"/>
</calcChain>
</file>

<file path=xl/sharedStrings.xml><?xml version="1.0" encoding="utf-8"?>
<sst xmlns="http://schemas.openxmlformats.org/spreadsheetml/2006/main" count="43" uniqueCount="40">
  <si>
    <t>№ п/п</t>
  </si>
  <si>
    <t xml:space="preserve">Наименование </t>
  </si>
  <si>
    <t>ИТОГО</t>
  </si>
  <si>
    <t xml:space="preserve">Субсидии на софинансирование муниципальных программ развития малого и среднего предпринимательства государственной программы Новосибирской области "Развитие субъектов малого и среднего предпринимательства в Новосибирской области" </t>
  </si>
  <si>
    <t xml:space="preserve">Субсидии на софинансирование мероприятий муниципальных программ развития территориального общественного самоуправления в Новосибирской области подпрограммы "Содействие развитию местного самоуправления" государственной программы Новосибирской области "Развитие институтов региональной политики и гражданского общества в Новосибирской области" </t>
  </si>
  <si>
    <t xml:space="preserve">Субсидии на реализацию мероприятий по обеспечению сбалансированности местных бюджетов государственной программы Новосибирской области "Управление финансами в Новосибирской области" </t>
  </si>
  <si>
    <t>Субсидии на организацию бесплатного горячего питания обучающихся, получающих начальное общее образование в муниципальных образовательных организациях, государственной программы Новосибирской области "Развитие образования, создание условий для социализации детей и учащейся молодежи в Новосибирской области"</t>
  </si>
  <si>
    <t xml:space="preserve">Субсидии на реализацию мероприятий по проведению работ на воинских захоронениях государственной программы Новосибирской области "Культура Новосибирской области" </t>
  </si>
  <si>
    <t xml:space="preserve">Субсидии на реализацию мероприятий по обеспечению развития и укрепления материально-технической базы домов культуры в населенных пунктах с числом жителей до 50 тысяч человек государственной программы Новосибирской области "Культура Новосибирской области" </t>
  </si>
  <si>
    <t xml:space="preserve">Субсидия на реализацию мероприятий по модернизации и развитию инфраструктуры связи на территории Новосибирской области государственной программы Новосибирской области "Цифровая трансформация Новосибирской области" </t>
  </si>
  <si>
    <t>Субсидии  на реализацию мероприятий по организации функционирования систем жизнеобеспечения и снабжению населения топливом подпрограммы "Безопасность жилищно-коммунального хозяйства" государственной программы Новосибирской области "Жилищно-коммунальное хозяйство Новосибирской области"</t>
  </si>
  <si>
    <t>2024 год</t>
  </si>
  <si>
    <t xml:space="preserve">Субсидии на осуществление полномочий по организации регулярных перевозок пассажиров и багажа по муниципальным маршрутам государственной программы Новосибирской области "Обеспечение доступности услуг общественного пассажирского транспорта, в том числе Новосибирского метрополитена, для населения Новосибирской области" </t>
  </si>
  <si>
    <t>Субсидии на реализацию мероприятий по установке и модернизации систем видеонаблюдения, автоматической пожарной сигнализации и пожарного мониторинга государственной программы Новосибирской области "Построение и развитие аппаратно-программного комплекса "Безопасный город" в Новосибирской области</t>
  </si>
  <si>
    <t>Субсидии на реализацию мероприятий по модернизации школьных систем образования государственной программы Новосибирской области "Развитие образования, создание условий для социализации детей и учащейся молодёжи в Новосибирской области"</t>
  </si>
  <si>
    <t xml:space="preserve">Субсидии на развитие социальной инфраструктуры в сфере организации отдыха и оздоровления детей Новосибирской области государственной программы Новосибирской области "Социальная поддержка в Новосибирской области" </t>
  </si>
  <si>
    <t xml:space="preserve">Субсидии на реализацию мероприятий по оздоровлению детей государственной программы Новосибирской области  "Социальная поддержка в Новосибирской области" </t>
  </si>
  <si>
    <t>2025 год</t>
  </si>
  <si>
    <t>Субсидии на реализацию мероприятий по обеспечению жилыми помещениями многодетных малообеспеченных семей по договорам социального найма государственной программы Новосибирской области "Стимулирование развития жилищного строительства в Новосибирской области"</t>
  </si>
  <si>
    <t>Субсидии на реализацию мероприятий в области использования и охраны водных объектов и поддержание безопасного технического состояния гидротехнических сооружений Новосибирской области государственной программы Новосибирской области "Охрана окружающей среды"</t>
  </si>
  <si>
    <t>в рублях</t>
  </si>
  <si>
    <t xml:space="preserve">Субсидии на обеспечение комплексного развития сельских территорий государственной программы Новосибирской области "Комплексное развитие сельских территорий в Новосибирской области" </t>
  </si>
  <si>
    <t xml:space="preserve"> Субсидии на приобретение оборудования и проведение капитального ремонта муниципальных учреждений культуры и муниципальных образовательных организаций дополнительного образования сферы культуры государственной программы Новосибирской области "Культура Новосибирской области"</t>
  </si>
  <si>
    <t>Приложение 8</t>
  </si>
  <si>
    <t>Субсидии на обновление материально-технической базы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государственной программы Новосибирской области "Развитие образования, создание условий для социализации детей и учащейся молодежи в Новосибирской области"</t>
  </si>
  <si>
    <t>2026 год</t>
  </si>
  <si>
    <t xml:space="preserve">Субсидии на реализацию мероприятий по комплектованию библиотечных фондов муниципальных общедоступных библиотек Новосибирской области государственной программы Новосибирской области "Культура Новосибирской области" </t>
  </si>
  <si>
    <t>Субсидии на создание центров цифрового образования детей государственной программы Новосибирской области "Развитие образования, создание условий для социализации детей и учащейся молодежи в Новосибирской области</t>
  </si>
  <si>
    <t>Субсидии на оснащение патрульных, патрульно-маневренных групп муниципальных образований Новосибирской области государственной программы Новосибирской области "Обеспечение безопасности жизнедеятельности населения Новосибирской области</t>
  </si>
  <si>
    <t xml:space="preserve">Субсидии, получаемые из областного бюджета на 2024 год и плановый период 2025 и 2026 годов </t>
  </si>
  <si>
    <t>к решению сессии Совета Депутатов Куйбышевского муниципального района на 2024 год и плановый период 2025 и 2026 годов</t>
  </si>
  <si>
    <t xml:space="preserve">Субсидии на строительство (приобретение на первичном рынке) служебного жилья государственной программы Новосибирской области "Стимулирование развития жилищного строительства в Новосибирской области" </t>
  </si>
  <si>
    <t>Субсидии  на организацию бесперебойной работы объектов тепло-, водоснабжения и водоотведения государственной программы Новосибирской области "Жилищно-коммунальное хозяйство Новосибирской области"</t>
  </si>
  <si>
    <t>Субсидии  на реализацию мероприятий по строительству и реконструкции объектов централизованных систем холодного водоснабжения и водоотведения государственной программы Новосибирской области "Жилищно-коммунальное хозяйство Новосибирской области"</t>
  </si>
  <si>
    <t>Субсидии на подготовку градостроительной документации и (или)  внесение в нее изменений государственной программы Новосибирской области "Стимулирование развития жилищного строительства в Новосибирской области"</t>
  </si>
  <si>
    <t xml:space="preserve">Субсидиина реализацию мероприятий по устойчивому функционированию автомобильных дорог местного значения и искусственных сооружений на них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области" </t>
  </si>
  <si>
    <t>Субсидии на реализацию мероприятий по ресурсному обеспечению модернизации образования Новосибирской области государственной программы Новосибирской области "Развитие образования, создание условий для социализации детей и учащейся молодежи в Новосибирской области"</t>
  </si>
  <si>
    <t xml:space="preserve">Распределение субсидий на реализацию мероприятий по государственной поддержке муниципальных образований Новосибирской области на укрепление, приведение в нормативное состояние и развитие спортивной инфраструктуры муниципальных образований государственной программы Новосибирской области "Развитие физической культуры и спорта в Новосибирской области" </t>
  </si>
  <si>
    <t>отклонения</t>
  </si>
  <si>
    <t>субсидии на государственную поддержку отрасли культуры государственной программы Новосибирской области "Культура Новосибирской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</si>
</sst>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&quot;#,##0.0;[Red]\-#,##0.0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 vertical="justify"/>
    </xf>
    <xf numFmtId="0" fontId="1" fillId="0" borderId="0" xfId="0" applyFont="1"/>
    <xf numFmtId="0" fontId="1" fillId="0" borderId="1" xfId="0" applyFont="1" applyBorder="1" applyAlignment="1">
      <alignment horizontal="center" vertical="justify"/>
    </xf>
    <xf numFmtId="49" fontId="1" fillId="0" borderId="1" xfId="0" applyNumberFormat="1" applyFont="1" applyFill="1" applyBorder="1" applyAlignment="1">
      <alignment horizontal="left" vertical="justify" wrapText="1"/>
    </xf>
    <xf numFmtId="0" fontId="1" fillId="0" borderId="1" xfId="0" applyFont="1" applyBorder="1" applyAlignment="1">
      <alignment horizontal="right" vertical="justify"/>
    </xf>
    <xf numFmtId="0" fontId="1" fillId="0" borderId="1" xfId="0" applyNumberFormat="1" applyFont="1" applyFill="1" applyBorder="1" applyAlignment="1">
      <alignment vertical="justify" wrapText="1"/>
    </xf>
    <xf numFmtId="0" fontId="1" fillId="0" borderId="1" xfId="0" applyFont="1" applyFill="1" applyBorder="1" applyAlignment="1">
      <alignment vertical="justify" wrapText="1"/>
    </xf>
    <xf numFmtId="0" fontId="1" fillId="2" borderId="1" xfId="0" applyFont="1" applyFill="1" applyBorder="1" applyAlignment="1">
      <alignment vertical="justify" wrapText="1"/>
    </xf>
    <xf numFmtId="0" fontId="1" fillId="0" borderId="1" xfId="1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Border="1"/>
    <xf numFmtId="0" fontId="2" fillId="0" borderId="1" xfId="0" applyFont="1" applyBorder="1" applyAlignment="1">
      <alignment vertical="justify"/>
    </xf>
    <xf numFmtId="0" fontId="6" fillId="0" borderId="0" xfId="0" applyFont="1"/>
    <xf numFmtId="0" fontId="1" fillId="0" borderId="0" xfId="0" applyFont="1" applyAlignment="1">
      <alignment horizontal="right"/>
    </xf>
    <xf numFmtId="4" fontId="7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horizontal="left" vertical="top" wrapText="1"/>
    </xf>
    <xf numFmtId="164" fontId="5" fillId="0" borderId="0" xfId="0" applyNumberFormat="1" applyFont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justify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" fillId="0" borderId="0" xfId="0" applyFont="1" applyBorder="1" applyAlignment="1">
      <alignment horizontal="center" vertical="justify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Fill="1" applyAlignment="1">
      <alignment horizontal="right" wrapText="1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topLeftCell="A28" zoomScaleNormal="100" zoomScaleSheetLayoutView="100" workbookViewId="0">
      <selection activeCell="G8" sqref="G8:G36"/>
    </sheetView>
  </sheetViews>
  <sheetFormatPr defaultRowHeight="12.75" x14ac:dyDescent="0.2"/>
  <cols>
    <col min="1" max="1" width="4.28515625" customWidth="1"/>
    <col min="2" max="2" width="73.28515625" customWidth="1"/>
    <col min="3" max="3" width="17" hidden="1" customWidth="1"/>
    <col min="4" max="4" width="17" customWidth="1"/>
    <col min="5" max="6" width="0.140625" customWidth="1"/>
    <col min="7" max="7" width="16.85546875" customWidth="1"/>
    <col min="8" max="8" width="17" hidden="1" customWidth="1"/>
    <col min="9" max="9" width="19.28515625" customWidth="1"/>
  </cols>
  <sheetData>
    <row r="1" spans="1:9" ht="15.75" x14ac:dyDescent="0.25">
      <c r="A1" s="3"/>
      <c r="B1" s="3"/>
      <c r="C1" s="14"/>
      <c r="D1" s="14"/>
      <c r="E1" s="14"/>
      <c r="F1" s="14"/>
      <c r="G1" s="14"/>
      <c r="H1" s="14"/>
      <c r="I1" s="24" t="s">
        <v>23</v>
      </c>
    </row>
    <row r="2" spans="1:9" ht="42.75" customHeight="1" x14ac:dyDescent="0.25">
      <c r="A2" s="3"/>
      <c r="B2" s="3"/>
      <c r="C2" s="29" t="s">
        <v>30</v>
      </c>
      <c r="D2" s="29"/>
      <c r="E2" s="29"/>
      <c r="F2" s="29"/>
      <c r="G2" s="29"/>
      <c r="H2" s="29"/>
      <c r="I2" s="29"/>
    </row>
    <row r="3" spans="1:9" ht="15.75" x14ac:dyDescent="0.25">
      <c r="A3" s="3"/>
      <c r="B3" s="3"/>
      <c r="C3" s="3"/>
      <c r="D3" s="3"/>
      <c r="E3" s="3"/>
      <c r="F3" s="3"/>
      <c r="G3" s="3"/>
      <c r="H3" s="3"/>
    </row>
    <row r="4" spans="1:9" ht="18.75" x14ac:dyDescent="0.3">
      <c r="A4" s="28" t="s">
        <v>29</v>
      </c>
      <c r="B4" s="28"/>
      <c r="C4" s="28"/>
      <c r="D4" s="28"/>
      <c r="E4" s="28"/>
      <c r="F4" s="28"/>
      <c r="G4" s="28"/>
      <c r="H4" s="28"/>
      <c r="I4" s="28"/>
    </row>
    <row r="5" spans="1:9" ht="4.5" customHeight="1" x14ac:dyDescent="0.25">
      <c r="A5" s="26"/>
      <c r="B5" s="26"/>
      <c r="C5" s="3"/>
      <c r="D5" s="3"/>
      <c r="E5" s="3"/>
      <c r="F5" s="3"/>
      <c r="G5" s="3"/>
      <c r="H5" s="3"/>
    </row>
    <row r="6" spans="1:9" ht="18" customHeight="1" x14ac:dyDescent="0.25">
      <c r="A6" s="2"/>
      <c r="B6" s="2"/>
      <c r="C6" s="3"/>
      <c r="D6" s="3"/>
      <c r="E6" s="3"/>
      <c r="F6" s="3"/>
      <c r="G6" s="3"/>
      <c r="H6" s="3"/>
      <c r="I6" s="25" t="s">
        <v>20</v>
      </c>
    </row>
    <row r="7" spans="1:9" ht="98.25" customHeight="1" x14ac:dyDescent="0.2">
      <c r="A7" s="4" t="s">
        <v>0</v>
      </c>
      <c r="B7" s="19" t="s">
        <v>1</v>
      </c>
      <c r="C7" s="1" t="s">
        <v>11</v>
      </c>
      <c r="D7" s="1" t="s">
        <v>11</v>
      </c>
      <c r="E7" s="1" t="s">
        <v>38</v>
      </c>
      <c r="F7" s="1" t="s">
        <v>17</v>
      </c>
      <c r="G7" s="1" t="s">
        <v>17</v>
      </c>
      <c r="H7" s="1" t="s">
        <v>38</v>
      </c>
      <c r="I7" s="1" t="s">
        <v>25</v>
      </c>
    </row>
    <row r="8" spans="1:9" ht="47.25" x14ac:dyDescent="0.2">
      <c r="A8" s="6">
        <v>1</v>
      </c>
      <c r="B8" s="5" t="s">
        <v>16</v>
      </c>
      <c r="C8" s="20">
        <v>5278900</v>
      </c>
      <c r="D8" s="20">
        <v>5278900</v>
      </c>
      <c r="E8" s="20">
        <f>D8-C8</f>
        <v>0</v>
      </c>
      <c r="F8" s="20">
        <v>5278900</v>
      </c>
      <c r="G8" s="20">
        <v>5278900</v>
      </c>
      <c r="H8" s="20">
        <f>G8-F8</f>
        <v>0</v>
      </c>
      <c r="I8" s="20">
        <v>5278900</v>
      </c>
    </row>
    <row r="9" spans="1:9" ht="78.75" customHeight="1" x14ac:dyDescent="0.2">
      <c r="A9" s="6">
        <v>2</v>
      </c>
      <c r="B9" s="7" t="s">
        <v>35</v>
      </c>
      <c r="C9" s="21">
        <v>39663600</v>
      </c>
      <c r="D9" s="21">
        <v>39663600</v>
      </c>
      <c r="E9" s="20">
        <f t="shared" ref="E9:E36" si="0">D9-C9</f>
        <v>0</v>
      </c>
      <c r="F9" s="20">
        <v>37770900</v>
      </c>
      <c r="G9" s="20">
        <v>37770900</v>
      </c>
      <c r="H9" s="20">
        <f t="shared" ref="H9:H35" si="1">G9-F9</f>
        <v>0</v>
      </c>
      <c r="I9" s="20">
        <v>36764700</v>
      </c>
    </row>
    <row r="10" spans="1:9" ht="63" x14ac:dyDescent="0.2">
      <c r="A10" s="6">
        <v>3</v>
      </c>
      <c r="B10" s="8" t="s">
        <v>3</v>
      </c>
      <c r="C10" s="20">
        <v>794602.5</v>
      </c>
      <c r="D10" s="20">
        <v>794602.5</v>
      </c>
      <c r="E10" s="20">
        <f t="shared" si="0"/>
        <v>0</v>
      </c>
      <c r="F10" s="20">
        <v>794602.5</v>
      </c>
      <c r="G10" s="20">
        <v>794602.5</v>
      </c>
      <c r="H10" s="20">
        <f t="shared" si="1"/>
        <v>0</v>
      </c>
      <c r="I10" s="20">
        <v>794602.5</v>
      </c>
    </row>
    <row r="11" spans="1:9" ht="78.75" x14ac:dyDescent="0.2">
      <c r="A11" s="6">
        <v>4</v>
      </c>
      <c r="B11" s="9" t="s">
        <v>8</v>
      </c>
      <c r="C11" s="21">
        <v>1699200</v>
      </c>
      <c r="D11" s="21">
        <v>1699200</v>
      </c>
      <c r="E11" s="20">
        <f t="shared" si="0"/>
        <v>0</v>
      </c>
      <c r="F11" s="20">
        <v>1690100</v>
      </c>
      <c r="G11" s="20">
        <v>1690100</v>
      </c>
      <c r="H11" s="20">
        <f t="shared" si="1"/>
        <v>0</v>
      </c>
      <c r="I11" s="23">
        <v>1710600</v>
      </c>
    </row>
    <row r="12" spans="1:9" ht="63" x14ac:dyDescent="0.2">
      <c r="A12" s="6">
        <v>5</v>
      </c>
      <c r="B12" s="8" t="s">
        <v>32</v>
      </c>
      <c r="C12" s="21">
        <v>13319000</v>
      </c>
      <c r="D12" s="21">
        <v>13319000</v>
      </c>
      <c r="E12" s="20">
        <f t="shared" si="0"/>
        <v>0</v>
      </c>
      <c r="F12" s="21">
        <v>13319000</v>
      </c>
      <c r="G12" s="21">
        <v>13319000</v>
      </c>
      <c r="H12" s="20">
        <f t="shared" si="1"/>
        <v>0</v>
      </c>
      <c r="I12" s="21">
        <v>13319000</v>
      </c>
    </row>
    <row r="13" spans="1:9" ht="94.5" x14ac:dyDescent="0.2">
      <c r="A13" s="6">
        <v>6</v>
      </c>
      <c r="B13" s="10" t="s">
        <v>4</v>
      </c>
      <c r="C13" s="21">
        <v>1240300</v>
      </c>
      <c r="D13" s="21">
        <v>1240300</v>
      </c>
      <c r="E13" s="20">
        <f t="shared" si="0"/>
        <v>0</v>
      </c>
      <c r="F13" s="21">
        <v>1240300</v>
      </c>
      <c r="G13" s="21">
        <v>1240300</v>
      </c>
      <c r="H13" s="20">
        <f t="shared" si="1"/>
        <v>0</v>
      </c>
      <c r="I13" s="21">
        <v>1240300</v>
      </c>
    </row>
    <row r="14" spans="1:9" ht="78.75" x14ac:dyDescent="0.2">
      <c r="A14" s="6">
        <v>7</v>
      </c>
      <c r="B14" s="10" t="s">
        <v>10</v>
      </c>
      <c r="C14" s="20">
        <v>29962880</v>
      </c>
      <c r="D14" s="20">
        <v>42150440</v>
      </c>
      <c r="E14" s="20">
        <f t="shared" si="0"/>
        <v>12187560</v>
      </c>
      <c r="F14" s="20">
        <v>29962880</v>
      </c>
      <c r="G14" s="20">
        <v>29962880</v>
      </c>
      <c r="H14" s="20">
        <f t="shared" si="1"/>
        <v>0</v>
      </c>
      <c r="I14" s="20">
        <v>29962880</v>
      </c>
    </row>
    <row r="15" spans="1:9" ht="94.5" x14ac:dyDescent="0.2">
      <c r="A15" s="6">
        <v>8</v>
      </c>
      <c r="B15" s="10" t="s">
        <v>24</v>
      </c>
      <c r="C15" s="21">
        <v>6000000</v>
      </c>
      <c r="D15" s="21">
        <v>6000000</v>
      </c>
      <c r="E15" s="20">
        <f t="shared" si="0"/>
        <v>0</v>
      </c>
      <c r="F15" s="21">
        <v>6000000</v>
      </c>
      <c r="G15" s="21">
        <v>6000000</v>
      </c>
      <c r="H15" s="20">
        <f t="shared" si="1"/>
        <v>0</v>
      </c>
      <c r="I15" s="21">
        <v>6000000</v>
      </c>
    </row>
    <row r="16" spans="1:9" ht="47.25" x14ac:dyDescent="0.2">
      <c r="A16" s="6">
        <v>9</v>
      </c>
      <c r="B16" s="10" t="s">
        <v>21</v>
      </c>
      <c r="C16" s="22">
        <v>6000000</v>
      </c>
      <c r="D16" s="22">
        <v>9545249.7200000007</v>
      </c>
      <c r="E16" s="20">
        <f t="shared" si="0"/>
        <v>3545249.7200000007</v>
      </c>
      <c r="F16" s="20">
        <v>0</v>
      </c>
      <c r="G16" s="20">
        <v>0</v>
      </c>
      <c r="H16" s="20">
        <f t="shared" si="1"/>
        <v>0</v>
      </c>
      <c r="I16" s="23">
        <v>0</v>
      </c>
    </row>
    <row r="17" spans="1:9" ht="63" x14ac:dyDescent="0.2">
      <c r="A17" s="6">
        <v>10</v>
      </c>
      <c r="B17" s="10" t="s">
        <v>5</v>
      </c>
      <c r="C17" s="20">
        <v>712309600</v>
      </c>
      <c r="D17" s="20">
        <v>735807200</v>
      </c>
      <c r="E17" s="20">
        <f t="shared" si="0"/>
        <v>23497600</v>
      </c>
      <c r="F17" s="20">
        <v>0</v>
      </c>
      <c r="G17" s="20">
        <v>0</v>
      </c>
      <c r="H17" s="20">
        <f t="shared" si="1"/>
        <v>0</v>
      </c>
      <c r="I17" s="23">
        <v>0</v>
      </c>
    </row>
    <row r="18" spans="1:9" ht="63" x14ac:dyDescent="0.2">
      <c r="A18" s="6">
        <v>11</v>
      </c>
      <c r="B18" s="10" t="s">
        <v>31</v>
      </c>
      <c r="C18" s="20">
        <v>0</v>
      </c>
      <c r="D18" s="20">
        <v>0</v>
      </c>
      <c r="E18" s="20">
        <f t="shared" si="0"/>
        <v>0</v>
      </c>
      <c r="F18" s="20">
        <v>0</v>
      </c>
      <c r="G18" s="20">
        <v>0</v>
      </c>
      <c r="H18" s="20">
        <f t="shared" si="1"/>
        <v>0</v>
      </c>
      <c r="I18" s="23"/>
    </row>
    <row r="19" spans="1:9" ht="78.75" x14ac:dyDescent="0.2">
      <c r="A19" s="6">
        <v>12</v>
      </c>
      <c r="B19" s="10" t="s">
        <v>19</v>
      </c>
      <c r="C19" s="21">
        <v>0</v>
      </c>
      <c r="D19" s="21">
        <v>0</v>
      </c>
      <c r="E19" s="20">
        <f t="shared" si="0"/>
        <v>0</v>
      </c>
      <c r="F19" s="20">
        <v>2000000</v>
      </c>
      <c r="G19" s="20">
        <v>2000000</v>
      </c>
      <c r="H19" s="20">
        <f t="shared" si="1"/>
        <v>0</v>
      </c>
      <c r="I19" s="23">
        <v>0</v>
      </c>
    </row>
    <row r="20" spans="1:9" ht="94.5" x14ac:dyDescent="0.2">
      <c r="A20" s="6">
        <v>13</v>
      </c>
      <c r="B20" s="10" t="s">
        <v>6</v>
      </c>
      <c r="C20" s="21">
        <v>33178400</v>
      </c>
      <c r="D20" s="21">
        <v>33178400</v>
      </c>
      <c r="E20" s="20">
        <f t="shared" si="0"/>
        <v>0</v>
      </c>
      <c r="F20" s="20">
        <v>34504800</v>
      </c>
      <c r="G20" s="20">
        <v>34504800</v>
      </c>
      <c r="H20" s="20">
        <f t="shared" si="1"/>
        <v>0</v>
      </c>
      <c r="I20" s="23">
        <v>35888700</v>
      </c>
    </row>
    <row r="21" spans="1:9" ht="63" x14ac:dyDescent="0.2">
      <c r="A21" s="6">
        <v>14</v>
      </c>
      <c r="B21" s="10" t="s">
        <v>9</v>
      </c>
      <c r="C21" s="21">
        <v>10594800</v>
      </c>
      <c r="D21" s="21">
        <v>10594800</v>
      </c>
      <c r="E21" s="20">
        <f t="shared" si="0"/>
        <v>0</v>
      </c>
      <c r="F21" s="20"/>
      <c r="G21" s="20"/>
      <c r="H21" s="20">
        <f t="shared" si="1"/>
        <v>0</v>
      </c>
      <c r="I21" s="23"/>
    </row>
    <row r="22" spans="1:9" ht="47.25" x14ac:dyDescent="0.2">
      <c r="A22" s="6">
        <v>15</v>
      </c>
      <c r="B22" s="10" t="s">
        <v>7</v>
      </c>
      <c r="C22" s="21">
        <v>800000</v>
      </c>
      <c r="D22" s="21">
        <v>800000</v>
      </c>
      <c r="E22" s="20">
        <f t="shared" si="0"/>
        <v>0</v>
      </c>
      <c r="F22" s="20"/>
      <c r="G22" s="20"/>
      <c r="H22" s="20">
        <f t="shared" si="1"/>
        <v>0</v>
      </c>
      <c r="I22" s="23"/>
    </row>
    <row r="23" spans="1:9" ht="78.75" x14ac:dyDescent="0.2">
      <c r="A23" s="6">
        <v>16</v>
      </c>
      <c r="B23" s="10" t="s">
        <v>36</v>
      </c>
      <c r="C23" s="21">
        <v>130152500</v>
      </c>
      <c r="D23" s="21">
        <v>123644875</v>
      </c>
      <c r="E23" s="20">
        <f t="shared" si="0"/>
        <v>-6507625</v>
      </c>
      <c r="F23" s="20">
        <v>17444700</v>
      </c>
      <c r="G23" s="20">
        <v>17444700</v>
      </c>
      <c r="H23" s="20">
        <f t="shared" si="1"/>
        <v>0</v>
      </c>
      <c r="I23" s="23">
        <v>62910700</v>
      </c>
    </row>
    <row r="24" spans="1:9" ht="63" x14ac:dyDescent="0.2">
      <c r="A24" s="6">
        <v>17</v>
      </c>
      <c r="B24" s="10" t="s">
        <v>26</v>
      </c>
      <c r="C24" s="21">
        <v>1066200</v>
      </c>
      <c r="D24" s="21">
        <v>1066200</v>
      </c>
      <c r="E24" s="20">
        <f t="shared" si="0"/>
        <v>0</v>
      </c>
      <c r="F24" s="20">
        <v>1066700</v>
      </c>
      <c r="G24" s="20">
        <v>1066700</v>
      </c>
      <c r="H24" s="20">
        <f t="shared" si="1"/>
        <v>0</v>
      </c>
      <c r="I24" s="23">
        <v>1076200</v>
      </c>
    </row>
    <row r="25" spans="1:9" ht="94.5" x14ac:dyDescent="0.2">
      <c r="A25" s="6">
        <v>18</v>
      </c>
      <c r="B25" s="10" t="s">
        <v>12</v>
      </c>
      <c r="C25" s="20">
        <v>40879046</v>
      </c>
      <c r="D25" s="20">
        <v>40879046</v>
      </c>
      <c r="E25" s="20">
        <f t="shared" si="0"/>
        <v>0</v>
      </c>
      <c r="F25" s="20">
        <v>40879046</v>
      </c>
      <c r="G25" s="20">
        <v>40879046</v>
      </c>
      <c r="H25" s="20">
        <f t="shared" si="1"/>
        <v>0</v>
      </c>
      <c r="I25" s="20">
        <v>40879046</v>
      </c>
    </row>
    <row r="26" spans="1:9" ht="78.75" x14ac:dyDescent="0.2">
      <c r="A26" s="6">
        <v>19</v>
      </c>
      <c r="B26" s="10" t="s">
        <v>33</v>
      </c>
      <c r="C26" s="20">
        <v>21942380</v>
      </c>
      <c r="D26" s="20">
        <v>1942380</v>
      </c>
      <c r="E26" s="20">
        <f t="shared" si="0"/>
        <v>-20000000</v>
      </c>
      <c r="F26" s="20">
        <v>0</v>
      </c>
      <c r="G26" s="20">
        <v>20000000</v>
      </c>
      <c r="H26" s="20">
        <f t="shared" si="1"/>
        <v>20000000</v>
      </c>
      <c r="I26" s="20">
        <v>0</v>
      </c>
    </row>
    <row r="27" spans="1:9" ht="63" x14ac:dyDescent="0.2">
      <c r="A27" s="6">
        <v>20</v>
      </c>
      <c r="B27" s="10" t="s">
        <v>34</v>
      </c>
      <c r="C27" s="21">
        <v>1762200</v>
      </c>
      <c r="D27" s="21">
        <v>1762200</v>
      </c>
      <c r="E27" s="20">
        <f t="shared" si="0"/>
        <v>0</v>
      </c>
      <c r="F27" s="20">
        <v>1401300</v>
      </c>
      <c r="G27" s="20">
        <v>3016800</v>
      </c>
      <c r="H27" s="20">
        <f t="shared" si="1"/>
        <v>1615500</v>
      </c>
      <c r="I27" s="20">
        <v>4929500</v>
      </c>
    </row>
    <row r="28" spans="1:9" ht="78.75" x14ac:dyDescent="0.2">
      <c r="A28" s="6">
        <v>21</v>
      </c>
      <c r="B28" s="10" t="s">
        <v>13</v>
      </c>
      <c r="C28" s="21">
        <v>16200000</v>
      </c>
      <c r="D28" s="21">
        <v>15390000</v>
      </c>
      <c r="E28" s="20">
        <f t="shared" si="0"/>
        <v>-810000</v>
      </c>
      <c r="F28" s="21">
        <v>16200000</v>
      </c>
      <c r="G28" s="21">
        <v>16200000</v>
      </c>
      <c r="H28" s="20">
        <f t="shared" si="1"/>
        <v>0</v>
      </c>
      <c r="I28" s="21">
        <v>16200000</v>
      </c>
    </row>
    <row r="29" spans="1:9" ht="63" x14ac:dyDescent="0.2">
      <c r="A29" s="6">
        <v>22</v>
      </c>
      <c r="B29" s="10" t="s">
        <v>14</v>
      </c>
      <c r="C29" s="21">
        <v>122336600</v>
      </c>
      <c r="D29" s="21">
        <v>122336600</v>
      </c>
      <c r="E29" s="20">
        <f t="shared" si="0"/>
        <v>0</v>
      </c>
      <c r="F29" s="20">
        <v>236797800</v>
      </c>
      <c r="G29" s="20">
        <v>236797800</v>
      </c>
      <c r="H29" s="20">
        <f t="shared" si="1"/>
        <v>0</v>
      </c>
      <c r="I29" s="23">
        <v>372516600</v>
      </c>
    </row>
    <row r="30" spans="1:9" ht="63" x14ac:dyDescent="0.2">
      <c r="A30" s="6">
        <v>23</v>
      </c>
      <c r="B30" s="10" t="s">
        <v>15</v>
      </c>
      <c r="C30" s="20">
        <v>69605700</v>
      </c>
      <c r="D30" s="20">
        <v>72372215</v>
      </c>
      <c r="E30" s="20">
        <f t="shared" si="0"/>
        <v>2766515</v>
      </c>
      <c r="F30" s="20">
        <v>62248200</v>
      </c>
      <c r="G30" s="20">
        <v>62248200</v>
      </c>
      <c r="H30" s="20">
        <f t="shared" si="1"/>
        <v>0</v>
      </c>
      <c r="I30" s="23">
        <v>0</v>
      </c>
    </row>
    <row r="31" spans="1:9" ht="78.75" x14ac:dyDescent="0.2">
      <c r="A31" s="6">
        <v>24</v>
      </c>
      <c r="B31" s="10" t="s">
        <v>18</v>
      </c>
      <c r="C31" s="21"/>
      <c r="D31" s="21">
        <v>0</v>
      </c>
      <c r="E31" s="20">
        <f t="shared" si="0"/>
        <v>0</v>
      </c>
      <c r="F31" s="21"/>
      <c r="G31" s="21"/>
      <c r="H31" s="20">
        <f t="shared" si="1"/>
        <v>0</v>
      </c>
      <c r="I31" s="20">
        <v>8000000</v>
      </c>
    </row>
    <row r="32" spans="1:9" ht="78.75" x14ac:dyDescent="0.2">
      <c r="A32" s="6">
        <v>25</v>
      </c>
      <c r="B32" s="10" t="s">
        <v>22</v>
      </c>
      <c r="C32" s="21">
        <v>21000000</v>
      </c>
      <c r="D32" s="21">
        <v>21000000</v>
      </c>
      <c r="E32" s="20">
        <f t="shared" si="0"/>
        <v>0</v>
      </c>
      <c r="F32" s="20">
        <v>18000000</v>
      </c>
      <c r="G32" s="20">
        <v>18000000</v>
      </c>
      <c r="H32" s="20">
        <f t="shared" si="1"/>
        <v>0</v>
      </c>
      <c r="I32" s="20">
        <v>35000000</v>
      </c>
    </row>
    <row r="33" spans="1:9" ht="63" x14ac:dyDescent="0.2">
      <c r="A33" s="6">
        <v>26</v>
      </c>
      <c r="B33" s="10" t="s">
        <v>27</v>
      </c>
      <c r="C33" s="21">
        <v>45897700</v>
      </c>
      <c r="D33" s="21">
        <v>45897700</v>
      </c>
      <c r="E33" s="20">
        <f t="shared" si="0"/>
        <v>0</v>
      </c>
      <c r="F33" s="20">
        <v>25210500</v>
      </c>
      <c r="G33" s="20">
        <v>25210500</v>
      </c>
      <c r="H33" s="20">
        <f t="shared" si="1"/>
        <v>0</v>
      </c>
      <c r="I33" s="20">
        <v>25210500</v>
      </c>
    </row>
    <row r="34" spans="1:9" ht="63" x14ac:dyDescent="0.2">
      <c r="A34" s="6">
        <v>27</v>
      </c>
      <c r="B34" s="10" t="s">
        <v>28</v>
      </c>
      <c r="C34" s="20">
        <v>5100000</v>
      </c>
      <c r="D34" s="20">
        <v>4845000</v>
      </c>
      <c r="E34" s="20">
        <f t="shared" si="0"/>
        <v>-255000</v>
      </c>
      <c r="F34" s="21">
        <v>0</v>
      </c>
      <c r="G34" s="21">
        <v>255000</v>
      </c>
      <c r="H34" s="20">
        <f t="shared" si="1"/>
        <v>255000</v>
      </c>
      <c r="I34" s="23"/>
    </row>
    <row r="35" spans="1:9" ht="94.5" x14ac:dyDescent="0.2">
      <c r="A35" s="6">
        <v>28</v>
      </c>
      <c r="B35" s="10" t="s">
        <v>37</v>
      </c>
      <c r="C35" s="20">
        <v>20000000</v>
      </c>
      <c r="D35" s="20">
        <v>19000000</v>
      </c>
      <c r="E35" s="20">
        <f t="shared" si="0"/>
        <v>-1000000</v>
      </c>
      <c r="F35" s="21">
        <v>13000000</v>
      </c>
      <c r="G35" s="21">
        <v>13000000</v>
      </c>
      <c r="H35" s="20">
        <f t="shared" si="1"/>
        <v>0</v>
      </c>
      <c r="I35" s="23"/>
    </row>
    <row r="36" spans="1:9" ht="45" customHeight="1" x14ac:dyDescent="0.2">
      <c r="A36" s="6">
        <v>29</v>
      </c>
      <c r="B36" s="10" t="s">
        <v>39</v>
      </c>
      <c r="C36" s="20">
        <v>0</v>
      </c>
      <c r="D36" s="20">
        <v>208333.34</v>
      </c>
      <c r="E36" s="20">
        <f t="shared" si="0"/>
        <v>208333.34</v>
      </c>
      <c r="F36" s="21"/>
      <c r="G36" s="21"/>
      <c r="H36" s="20"/>
      <c r="I36" s="23"/>
    </row>
    <row r="37" spans="1:9" s="13" customFormat="1" ht="15" x14ac:dyDescent="0.25">
      <c r="A37" s="11"/>
      <c r="B37" s="12" t="s">
        <v>2</v>
      </c>
      <c r="C37" s="15">
        <f>SUM(C8:C36)</f>
        <v>1356783608.5</v>
      </c>
      <c r="D37" s="15">
        <f>SUM(D8:D36)</f>
        <v>1370416241.5599999</v>
      </c>
      <c r="E37" s="15">
        <f>SUM(E8:E36)</f>
        <v>13632633.059999999</v>
      </c>
      <c r="F37" s="15">
        <f>SUM(F8:F35)</f>
        <v>564809728.5</v>
      </c>
      <c r="G37" s="15">
        <f t="shared" ref="G37:H37" si="2">SUM(G8:G35)</f>
        <v>586680228.5</v>
      </c>
      <c r="H37" s="15">
        <f t="shared" si="2"/>
        <v>21870500</v>
      </c>
      <c r="I37" s="15">
        <f>SUM(I8:I35)</f>
        <v>697682228.5</v>
      </c>
    </row>
    <row r="38" spans="1:9" ht="3.75" customHeight="1" x14ac:dyDescent="0.2"/>
    <row r="39" spans="1:9" ht="46.5" hidden="1" customHeight="1" x14ac:dyDescent="0.2">
      <c r="A39" s="27"/>
      <c r="B39" s="27"/>
    </row>
    <row r="41" spans="1:9" hidden="1" x14ac:dyDescent="0.2"/>
    <row r="42" spans="1:9" ht="1.5" hidden="1" customHeight="1" x14ac:dyDescent="0.2"/>
    <row r="43" spans="1:9" hidden="1" x14ac:dyDescent="0.2"/>
    <row r="44" spans="1:9" hidden="1" x14ac:dyDescent="0.2"/>
    <row r="45" spans="1:9" hidden="1" x14ac:dyDescent="0.2"/>
    <row r="46" spans="1:9" hidden="1" x14ac:dyDescent="0.2"/>
    <row r="47" spans="1:9" hidden="1" x14ac:dyDescent="0.2"/>
    <row r="48" spans="1:9" x14ac:dyDescent="0.2">
      <c r="A48" s="16"/>
      <c r="B48" s="16"/>
      <c r="C48" s="16"/>
      <c r="D48" s="16"/>
      <c r="E48" s="16"/>
    </row>
    <row r="49" spans="1:5" ht="15.75" x14ac:dyDescent="0.2">
      <c r="A49" s="16"/>
      <c r="B49" s="17"/>
      <c r="C49" s="18"/>
      <c r="D49" s="18"/>
      <c r="E49" s="18"/>
    </row>
    <row r="50" spans="1:5" ht="15.75" x14ac:dyDescent="0.2">
      <c r="A50" s="16"/>
      <c r="B50" s="17"/>
      <c r="C50" s="18"/>
      <c r="D50" s="18"/>
      <c r="E50" s="18"/>
    </row>
    <row r="51" spans="1:5" ht="15.75" x14ac:dyDescent="0.2">
      <c r="A51" s="16"/>
      <c r="B51" s="17"/>
      <c r="C51" s="18"/>
      <c r="D51" s="18"/>
      <c r="E51" s="18"/>
    </row>
    <row r="52" spans="1:5" ht="15.75" x14ac:dyDescent="0.2">
      <c r="A52" s="16"/>
      <c r="B52" s="17"/>
      <c r="C52" s="18"/>
      <c r="D52" s="18"/>
      <c r="E52" s="18"/>
    </row>
    <row r="53" spans="1:5" ht="15.75" x14ac:dyDescent="0.2">
      <c r="A53" s="16"/>
      <c r="B53" s="17"/>
      <c r="C53" s="18"/>
      <c r="D53" s="18"/>
      <c r="E53" s="18"/>
    </row>
    <row r="54" spans="1:5" x14ac:dyDescent="0.2">
      <c r="A54" s="16"/>
      <c r="B54" s="16"/>
      <c r="C54" s="16"/>
      <c r="D54" s="16"/>
      <c r="E54" s="16"/>
    </row>
    <row r="55" spans="1:5" ht="15.75" x14ac:dyDescent="0.2">
      <c r="A55" s="16"/>
      <c r="B55" s="17"/>
      <c r="C55" s="16"/>
      <c r="D55" s="16"/>
      <c r="E55" s="16"/>
    </row>
    <row r="56" spans="1:5" ht="15.75" x14ac:dyDescent="0.2">
      <c r="A56" s="16"/>
      <c r="B56" s="17"/>
      <c r="C56" s="16"/>
      <c r="D56" s="16"/>
      <c r="E56" s="16"/>
    </row>
    <row r="57" spans="1:5" x14ac:dyDescent="0.2">
      <c r="A57" s="16"/>
      <c r="B57" s="16"/>
      <c r="C57" s="16"/>
      <c r="D57" s="16"/>
      <c r="E57" s="16"/>
    </row>
    <row r="58" spans="1:5" x14ac:dyDescent="0.2">
      <c r="A58" s="16"/>
      <c r="B58" s="16"/>
      <c r="C58" s="16"/>
      <c r="D58" s="16"/>
      <c r="E58" s="16"/>
    </row>
  </sheetData>
  <mergeCells count="4">
    <mergeCell ref="A5:B5"/>
    <mergeCell ref="A39:B39"/>
    <mergeCell ref="A4:I4"/>
    <mergeCell ref="C2:I2"/>
  </mergeCells>
  <pageMargins left="0" right="0" top="0" bottom="0" header="0.51181102362204722" footer="0.51181102362204722"/>
  <pageSetup scale="6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субсидии 2024-2026</vt:lpstr>
      <vt:lpstr>'субсидии 2024-2026'!Область_печати</vt:lpstr>
    </vt:vector>
  </TitlesOfParts>
  <Company>MFNSO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filippova_lv</dc:creator>
  <cp:lastModifiedBy>Ivanistova_tv</cp:lastModifiedBy>
  <cp:lastPrinted>2024-04-27T07:00:44Z</cp:lastPrinted>
  <dcterms:created xsi:type="dcterms:W3CDTF">2019-10-28T08:31:46Z</dcterms:created>
  <dcterms:modified xsi:type="dcterms:W3CDTF">2024-07-18T12:25:30Z</dcterms:modified>
</cp:coreProperties>
</file>