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O:\!!!!БО\Doc\ivanistova\ПРОЕКТ 2025\ВТОРОЕ ЧТЕНИЕ\ПРОЕКТ БЮДЖЕТА НА 2025-2027 2 чтение\"/>
    </mc:Choice>
  </mc:AlternateContent>
  <xr:revisionPtr revIDLastSave="0" documentId="13_ncr:1_{7AA54145-A3E7-4C81-A360-B61D1C44F0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риложение 15" sheetId="1" r:id="rId1"/>
  </sheets>
  <definedNames>
    <definedName name="_xlnm.Print_Titles" localSheetId="0">'Приложение 15'!$9:$11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/>
  <c r="Z12" i="1"/>
  <c r="W12" i="1"/>
  <c r="X17" i="1" l="1"/>
  <c r="Y17" i="1"/>
  <c r="Z17" i="1"/>
  <c r="W17" i="1"/>
</calcChain>
</file>

<file path=xl/sharedStrings.xml><?xml version="1.0" encoding="utf-8"?>
<sst xmlns="http://schemas.openxmlformats.org/spreadsheetml/2006/main" count="80" uniqueCount="34">
  <si>
    <t>Итого расходов</t>
  </si>
  <si>
    <t>,0.0</t>
  </si>
  <si>
    <t>000</t>
  </si>
  <si>
    <t>410</t>
  </si>
  <si>
    <t>0000000000000</t>
  </si>
  <si>
    <t>0070</t>
  </si>
  <si>
    <t/>
  </si>
  <si>
    <t>0000</t>
  </si>
  <si>
    <t>99.0.00.70139</t>
  </si>
  <si>
    <t>9900070139</t>
  </si>
  <si>
    <t>ЖИЛИЩНО-КОММУНАЛЬНОЕ ХОЗЯЙСТВО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</si>
  <si>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</si>
  <si>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</si>
  <si>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</si>
  <si>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</si>
  <si>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</si>
  <si>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</si>
  <si>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</si>
  <si>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</si>
  <si>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</si>
  <si>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Сумма на 2026 год</t>
  </si>
  <si>
    <t>Сумма на 2025 год</t>
  </si>
  <si>
    <t>КОСГУ</t>
  </si>
  <si>
    <t>Приложение 15</t>
  </si>
  <si>
    <t>Администрация Куйбышевского муниципального района Новосибибирской области</t>
  </si>
  <si>
    <t>ГРБС</t>
  </si>
  <si>
    <t>в рублях</t>
  </si>
  <si>
    <t>к решению сессии Совета депутатов Куйбышевского муниципального района "О бюджете Куйбышевского муниципального района на 2025 год и плановый период 2026 и 2027 годов"</t>
  </si>
  <si>
    <t>РАСПРЕДЕЛЕНИЕ АССИГНОВАНИЙ НА КАПИТАЛЬНЫЕ ВЛОЖЕНИЯ ИЗ РАЙОННОГО БЮДЖЕТА ПО НАПРАВЛЕНИЯМ И ОБЪЕКТАМ В 2025 ГОДУ И ПЛАНОВОМ ПЕРИОДЕ 2026 И 2027 ГОДОВ</t>
  </si>
  <si>
    <t>Сумма на 2027 год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</si>
  <si>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(приобретение жилых помещений для детей-сирот 29 квартир)</t>
  </si>
  <si>
    <t>99.0.00.05240</t>
  </si>
  <si>
    <t>Расходы на реализацию мероприятий по модернизации объектов теплоснабжения и сопутствующего холодного водоснабжения (проектирование станции водоподготовки с централизованной подачей воды в сеть п. Аул-Бергуль и с. Гжатск, проектирование строительства водозаборной скважины с установкой водоподготовки с.Абрамово и с.Горбуново, строительство установки водоподготовки п.Николаевка, а также расходы на исследование воды)</t>
  </si>
  <si>
    <t xml:space="preserve">Осуществление строительства жилых помещений с целью оказания государственной поддержки детям-сиротам и детям, оставшихся без попечения родителей (четыре 9-ти квартирных жилых дома по адресу : Новосибирская область, г. Куйбышев, п.Энергетик)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</si>
</sst>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9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6" fillId="0" borderId="0" xfId="2" applyFont="1" applyBorder="1" applyAlignment="1"/>
    <xf numFmtId="0" fontId="7" fillId="0" borderId="0" xfId="2" applyFont="1" applyBorder="1" applyAlignment="1">
      <alignment horizontal="right"/>
    </xf>
    <xf numFmtId="0" fontId="0" fillId="0" borderId="0" xfId="0" applyBorder="1" applyProtection="1">
      <protection hidden="1"/>
    </xf>
    <xf numFmtId="0" fontId="0" fillId="0" borderId="0" xfId="0" applyBorder="1"/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/>
    <xf numFmtId="0" fontId="1" fillId="0" borderId="10" xfId="0" applyNumberFormat="1" applyFont="1" applyFill="1" applyBorder="1" applyAlignment="1" applyProtection="1">
      <alignment vertical="center"/>
      <protection hidden="1"/>
    </xf>
    <xf numFmtId="0" fontId="1" fillId="0" borderId="11" xfId="0" applyNumberFormat="1" applyFont="1" applyFill="1" applyBorder="1" applyAlignment="1" applyProtection="1">
      <alignment vertical="center"/>
      <protection hidden="1"/>
    </xf>
    <xf numFmtId="0" fontId="8" fillId="0" borderId="1" xfId="0" applyFont="1" applyFill="1" applyBorder="1" applyProtection="1">
      <protection hidden="1"/>
    </xf>
    <xf numFmtId="165" fontId="0" fillId="0" borderId="0" xfId="0" applyNumberFormat="1" applyFont="1" applyFill="1" applyProtection="1"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7" fillId="0" borderId="0" xfId="2" applyFont="1" applyBorder="1" applyAlignment="1">
      <alignment horizontal="right" vertical="center" wrapText="1"/>
    </xf>
    <xf numFmtId="0" fontId="1" fillId="0" borderId="0" xfId="2" applyNumberFormat="1" applyFont="1" applyFill="1" applyAlignment="1" applyProtection="1">
      <alignment horizontal="center" vertical="center" wrapText="1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8"/>
  <sheetViews>
    <sheetView showGridLines="0" tabSelected="1" topLeftCell="A8" workbookViewId="0">
      <selection activeCell="T16" sqref="T16"/>
    </sheetView>
  </sheetViews>
  <sheetFormatPr defaultColWidth="9.140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7.85546875" customWidth="1"/>
    <col min="16" max="16" width="6.85546875" customWidth="1"/>
    <col min="17" max="17" width="5.7109375" customWidth="1"/>
    <col min="18" max="18" width="0" hidden="1" customWidth="1"/>
    <col min="19" max="19" width="18.42578125" customWidth="1"/>
    <col min="20" max="20" width="6.85546875" customWidth="1"/>
    <col min="21" max="22" width="0" hidden="1" customWidth="1"/>
    <col min="23" max="23" width="18.140625" customWidth="1"/>
    <col min="24" max="24" width="0" hidden="1" customWidth="1"/>
    <col min="25" max="25" width="17.140625" customWidth="1"/>
    <col min="26" max="26" width="18.5703125" customWidth="1"/>
    <col min="27" max="28" width="0" hidden="1" customWidth="1"/>
    <col min="29" max="29" width="0.140625" customWidth="1"/>
    <col min="30" max="30" width="9.140625" customWidth="1"/>
    <col min="31" max="31" width="15.7109375" customWidth="1"/>
    <col min="32" max="32" width="9.140625" customWidth="1"/>
    <col min="33" max="33" width="15.7109375" customWidth="1"/>
    <col min="34" max="34" width="13.42578125" customWidth="1"/>
    <col min="35" max="256" width="9.140625" customWidth="1"/>
  </cols>
  <sheetData>
    <row r="1" spans="1:3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5"/>
      <c r="Z1" s="37" t="s">
        <v>23</v>
      </c>
      <c r="AA1" s="36"/>
      <c r="AB1" s="37" t="s">
        <v>23</v>
      </c>
      <c r="AC1" s="1"/>
    </row>
    <row r="2" spans="1:35" ht="6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7" t="s">
        <v>27</v>
      </c>
      <c r="X2" s="57"/>
      <c r="Y2" s="57"/>
      <c r="Z2" s="57"/>
      <c r="AA2" s="57"/>
      <c r="AB2" s="57"/>
      <c r="AC2" s="38"/>
      <c r="AD2" s="39"/>
    </row>
    <row r="3" spans="1:35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2"/>
      <c r="X4" s="62"/>
      <c r="Y4" s="62"/>
      <c r="Z4" s="62"/>
      <c r="AA4" s="1"/>
      <c r="AB4" s="1"/>
      <c r="AC4" s="1"/>
    </row>
    <row r="5" spans="1:35" ht="6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4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58" t="s">
        <v>28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1"/>
      <c r="AC6" s="1"/>
    </row>
    <row r="7" spans="1:35" ht="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1"/>
      <c r="AC7" s="1"/>
    </row>
    <row r="8" spans="1:35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63" t="s">
        <v>26</v>
      </c>
      <c r="X8" s="63"/>
      <c r="Y8" s="63"/>
      <c r="Z8" s="63"/>
      <c r="AA8" s="2"/>
      <c r="AB8" s="1"/>
      <c r="AC8" s="1"/>
      <c r="AD8" s="39"/>
    </row>
    <row r="9" spans="1:35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4"/>
      <c r="O9" s="40"/>
      <c r="P9" s="34"/>
      <c r="Q9" s="33"/>
      <c r="R9" s="64"/>
      <c r="S9" s="42"/>
      <c r="T9" s="43"/>
      <c r="U9" s="32" t="s">
        <v>6</v>
      </c>
      <c r="V9" s="60" t="s">
        <v>22</v>
      </c>
      <c r="W9" s="66" t="s">
        <v>21</v>
      </c>
      <c r="X9" s="31"/>
      <c r="Y9" s="67" t="s">
        <v>20</v>
      </c>
      <c r="Z9" s="66" t="s">
        <v>29</v>
      </c>
      <c r="AA9" s="2"/>
      <c r="AB9" s="1"/>
      <c r="AC9" s="1"/>
    </row>
    <row r="10" spans="1:35" ht="42" customHeight="1" x14ac:dyDescent="0.2">
      <c r="A10" s="2"/>
      <c r="B10" s="26"/>
      <c r="C10" s="26" t="s">
        <v>19</v>
      </c>
      <c r="D10" s="26"/>
      <c r="E10" s="26"/>
      <c r="F10" s="26"/>
      <c r="G10" s="26"/>
      <c r="H10" s="26"/>
      <c r="I10" s="26" t="s">
        <v>18</v>
      </c>
      <c r="J10" s="26"/>
      <c r="K10" s="26"/>
      <c r="L10" s="26"/>
      <c r="M10" s="26"/>
      <c r="N10" s="30" t="s">
        <v>17</v>
      </c>
      <c r="O10" s="30" t="s">
        <v>25</v>
      </c>
      <c r="P10" s="30" t="s">
        <v>16</v>
      </c>
      <c r="Q10" s="29" t="s">
        <v>15</v>
      </c>
      <c r="R10" s="64"/>
      <c r="S10" s="30" t="s">
        <v>14</v>
      </c>
      <c r="T10" s="29" t="s">
        <v>13</v>
      </c>
      <c r="U10" s="28" t="s">
        <v>12</v>
      </c>
      <c r="V10" s="61"/>
      <c r="W10" s="66"/>
      <c r="X10" s="27" t="s">
        <v>11</v>
      </c>
      <c r="Y10" s="67"/>
      <c r="Z10" s="66"/>
      <c r="AA10" s="18"/>
      <c r="AB10" s="18"/>
      <c r="AC10" s="2"/>
    </row>
    <row r="11" spans="1:35" ht="15" customHeight="1" x14ac:dyDescent="0.2">
      <c r="A11" s="2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5">
        <v>1</v>
      </c>
      <c r="O11" s="25">
        <v>2</v>
      </c>
      <c r="P11" s="24">
        <v>3</v>
      </c>
      <c r="Q11" s="24">
        <v>4</v>
      </c>
      <c r="R11" s="65"/>
      <c r="S11" s="25">
        <v>5</v>
      </c>
      <c r="T11" s="24">
        <v>6</v>
      </c>
      <c r="U11" s="23"/>
      <c r="V11" s="22"/>
      <c r="W11" s="21">
        <v>6</v>
      </c>
      <c r="X11" s="20"/>
      <c r="Y11" s="19">
        <v>7</v>
      </c>
      <c r="Z11" s="19">
        <v>8</v>
      </c>
      <c r="AA11" s="18"/>
      <c r="AB11" s="18"/>
      <c r="AC11" s="2"/>
    </row>
    <row r="12" spans="1:35" ht="47.25" customHeight="1" x14ac:dyDescent="0.25">
      <c r="A12" s="12"/>
      <c r="B12" s="59" t="s">
        <v>10</v>
      </c>
      <c r="C12" s="59"/>
      <c r="D12" s="59"/>
      <c r="E12" s="59"/>
      <c r="F12" s="59"/>
      <c r="G12" s="59"/>
      <c r="H12" s="59"/>
      <c r="I12" s="59"/>
      <c r="J12" s="59"/>
      <c r="K12" s="59"/>
      <c r="L12" s="11">
        <v>502</v>
      </c>
      <c r="M12" s="10"/>
      <c r="N12" s="46" t="s">
        <v>24</v>
      </c>
      <c r="O12" s="46">
        <v>444</v>
      </c>
      <c r="P12" s="14"/>
      <c r="Q12" s="14">
        <v>0</v>
      </c>
      <c r="R12" s="47">
        <v>502</v>
      </c>
      <c r="S12" s="13" t="s">
        <v>6</v>
      </c>
      <c r="T12" s="13" t="s">
        <v>6</v>
      </c>
      <c r="U12" s="51">
        <v>0</v>
      </c>
      <c r="V12" s="48"/>
      <c r="W12" s="4">
        <f>W13+W15+W16</f>
        <v>110370644</v>
      </c>
      <c r="X12" s="4">
        <f t="shared" ref="X12:Z12" si="0">X13+X15+X16</f>
        <v>117975400</v>
      </c>
      <c r="Y12" s="4">
        <f t="shared" si="0"/>
        <v>117975400</v>
      </c>
      <c r="Z12" s="4">
        <f t="shared" si="0"/>
        <v>106177800</v>
      </c>
      <c r="AA12" s="8" t="s">
        <v>7</v>
      </c>
      <c r="AB12" s="7"/>
      <c r="AC12" s="6"/>
      <c r="AE12" s="41"/>
      <c r="AF12" s="41"/>
      <c r="AG12" s="41"/>
      <c r="AH12" s="41"/>
      <c r="AI12" s="41"/>
    </row>
    <row r="13" spans="1:35" ht="94.5" x14ac:dyDescent="0.25">
      <c r="A13" s="12"/>
      <c r="B13" s="17"/>
      <c r="C13" s="17"/>
      <c r="D13" s="16"/>
      <c r="E13" s="16"/>
      <c r="F13" s="16"/>
      <c r="G13" s="15"/>
      <c r="H13" s="56" t="s">
        <v>9</v>
      </c>
      <c r="I13" s="56"/>
      <c r="J13" s="56"/>
      <c r="K13" s="56"/>
      <c r="L13" s="11">
        <v>501</v>
      </c>
      <c r="M13" s="10"/>
      <c r="N13" s="50" t="s">
        <v>30</v>
      </c>
      <c r="O13" s="46">
        <v>444</v>
      </c>
      <c r="P13" s="14">
        <v>5</v>
      </c>
      <c r="Q13" s="14">
        <v>1</v>
      </c>
      <c r="R13" s="47">
        <v>501</v>
      </c>
      <c r="S13" s="13" t="s">
        <v>8</v>
      </c>
      <c r="T13" s="48">
        <v>410</v>
      </c>
      <c r="U13" s="51" t="s">
        <v>2</v>
      </c>
      <c r="V13" s="48"/>
      <c r="W13" s="9">
        <v>90447789</v>
      </c>
      <c r="X13" s="54">
        <v>117975400</v>
      </c>
      <c r="Y13" s="55">
        <v>117975400</v>
      </c>
      <c r="Z13" s="9">
        <v>106177800</v>
      </c>
      <c r="AA13" s="8" t="s">
        <v>5</v>
      </c>
      <c r="AB13" s="7"/>
      <c r="AC13" s="6"/>
    </row>
    <row r="14" spans="1:35" ht="0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v>1004</v>
      </c>
      <c r="M14" s="2"/>
      <c r="N14" s="5" t="s">
        <v>0</v>
      </c>
      <c r="O14" s="5"/>
      <c r="P14" s="5">
        <v>0</v>
      </c>
      <c r="Q14" s="5">
        <v>0</v>
      </c>
      <c r="R14" s="5">
        <v>0</v>
      </c>
      <c r="S14" s="5" t="s">
        <v>4</v>
      </c>
      <c r="T14" s="5" t="s">
        <v>3</v>
      </c>
      <c r="U14" s="5" t="s">
        <v>2</v>
      </c>
      <c r="V14" s="5"/>
      <c r="W14" s="49">
        <v>123580045.62</v>
      </c>
      <c r="X14" s="4"/>
      <c r="Y14" s="49">
        <v>222869252.63</v>
      </c>
      <c r="Z14" s="49">
        <v>121652543.93000001</v>
      </c>
      <c r="AA14" s="3" t="s">
        <v>1</v>
      </c>
      <c r="AB14" s="3"/>
      <c r="AC14" s="2"/>
    </row>
    <row r="15" spans="1:35" ht="110.2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68" t="s">
        <v>33</v>
      </c>
      <c r="O15" s="50">
        <v>444</v>
      </c>
      <c r="P15" s="47">
        <v>5</v>
      </c>
      <c r="Q15" s="47">
        <v>1</v>
      </c>
      <c r="R15" s="47">
        <v>501</v>
      </c>
      <c r="S15" s="51" t="s">
        <v>8</v>
      </c>
      <c r="T15" s="48">
        <v>410</v>
      </c>
      <c r="U15" s="52"/>
      <c r="V15" s="52"/>
      <c r="W15" s="53">
        <v>7542000</v>
      </c>
      <c r="X15" s="9"/>
      <c r="Y15" s="53"/>
      <c r="Z15" s="53"/>
      <c r="AA15" s="3"/>
      <c r="AB15" s="3"/>
      <c r="AC15" s="2"/>
    </row>
    <row r="16" spans="1:35" ht="173.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8" t="s">
        <v>32</v>
      </c>
      <c r="O16" s="52">
        <v>444</v>
      </c>
      <c r="P16" s="47">
        <v>5</v>
      </c>
      <c r="Q16" s="47">
        <v>2</v>
      </c>
      <c r="R16" s="47">
        <v>501</v>
      </c>
      <c r="S16" s="51" t="s">
        <v>31</v>
      </c>
      <c r="T16" s="48">
        <v>410</v>
      </c>
      <c r="U16" s="52"/>
      <c r="V16" s="52"/>
      <c r="W16" s="53">
        <v>12380855</v>
      </c>
      <c r="X16" s="9"/>
      <c r="Y16" s="53"/>
      <c r="Z16" s="53"/>
      <c r="AA16" s="3"/>
      <c r="AB16" s="3"/>
      <c r="AC16" s="2"/>
    </row>
    <row r="17" spans="1:29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" t="s">
        <v>0</v>
      </c>
      <c r="O17" s="5"/>
      <c r="P17" s="5"/>
      <c r="Q17" s="5"/>
      <c r="R17" s="5"/>
      <c r="S17" s="5"/>
      <c r="T17" s="5"/>
      <c r="U17" s="44"/>
      <c r="V17" s="44"/>
      <c r="W17" s="4">
        <f>W12</f>
        <v>110370644</v>
      </c>
      <c r="X17" s="4">
        <f t="shared" ref="X17:Z17" si="1">X12</f>
        <v>117975400</v>
      </c>
      <c r="Y17" s="4">
        <f t="shared" si="1"/>
        <v>117975400</v>
      </c>
      <c r="Z17" s="4">
        <f t="shared" si="1"/>
        <v>106177800</v>
      </c>
      <c r="AA17" s="2"/>
      <c r="AB17" s="1"/>
      <c r="AC17" s="1"/>
    </row>
    <row r="18" spans="1:29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5"/>
      <c r="X18" s="45"/>
      <c r="Y18" s="45"/>
      <c r="Z18" s="45"/>
      <c r="AA18" s="2"/>
      <c r="AB18" s="1"/>
      <c r="AC18" s="1"/>
    </row>
  </sheetData>
  <mergeCells count="11">
    <mergeCell ref="H13:K13"/>
    <mergeCell ref="W2:AB2"/>
    <mergeCell ref="N6:AA7"/>
    <mergeCell ref="B12:K12"/>
    <mergeCell ref="V9:V10"/>
    <mergeCell ref="W4:Z4"/>
    <mergeCell ref="W8:Z8"/>
    <mergeCell ref="R9:R11"/>
    <mergeCell ref="W9:W10"/>
    <mergeCell ref="Y9:Y10"/>
    <mergeCell ref="Z9:Z10"/>
  </mergeCells>
  <printOptions gridLines="1"/>
  <pageMargins left="0.98425196850393704" right="0.39370078740157499" top="0.78740157480314998" bottom="0.78740157480314998" header="0.499999992490753" footer="0.499999992490753"/>
  <pageSetup paperSize="9" scale="59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15</vt:lpstr>
      <vt:lpstr>'Приложение 15'!Заголовки_для_печати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ivanistova_tv</cp:lastModifiedBy>
  <cp:lastPrinted>2024-11-15T05:55:58Z</cp:lastPrinted>
  <dcterms:created xsi:type="dcterms:W3CDTF">2023-11-13T05:45:45Z</dcterms:created>
  <dcterms:modified xsi:type="dcterms:W3CDTF">2024-12-27T04:43:45Z</dcterms:modified>
</cp:coreProperties>
</file>