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O:\!!!!БО\Doc\ivanistova\ПРОЕКТ 2025\ВТОРОЕ ЧТЕНИЕ\ПРОЕКТ БЮДЖЕТА НА 2025-2027 2 чтение\"/>
    </mc:Choice>
  </mc:AlternateContent>
  <xr:revisionPtr revIDLastSave="0" documentId="8_{43B642C5-E36D-4EFA-8FB6-FC238647590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субвенции 2025-2027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G25" i="1"/>
  <c r="E25" i="1"/>
  <c r="D15" i="1" l="1"/>
  <c r="D23" i="1" l="1"/>
  <c r="D22" i="1"/>
  <c r="D21" i="1"/>
  <c r="D20" i="1"/>
  <c r="D19" i="1"/>
  <c r="D18" i="1"/>
  <c r="D17" i="1"/>
  <c r="D16" i="1"/>
  <c r="D14" i="1"/>
  <c r="D13" i="1"/>
  <c r="D12" i="1"/>
  <c r="D11" i="1"/>
  <c r="D10" i="1"/>
  <c r="D9" i="1"/>
  <c r="D8" i="1"/>
  <c r="D7" i="1"/>
  <c r="D25" i="1" l="1"/>
  <c r="C25" i="1" l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<sst xmlns="http://schemas.openxmlformats.org/spreadsheetml/2006/main" count="30" uniqueCount="30">
  <si>
    <t>№ п/п</t>
  </si>
  <si>
    <t xml:space="preserve">Наименование </t>
  </si>
  <si>
    <t xml:space="preserve">Субвенции на осуществление отдельных государственных полномочий Новосибирской области по расчету и предоставлению дотаций бюджетам поселений </t>
  </si>
  <si>
    <t xml:space="preserve">Субвенции на осуществление отдельных государственных полномочий Новосибирской области по решению вопросов в сфере административных правонарушений </t>
  </si>
  <si>
    <t>Субвенции на осуществление отдельных государственных полномочий Новосибирской области по сбору информации от поселений, входящих в муниципальный район, необходимой для ведения регистра муниципальных нормативных правовых актов Новосибирской области</t>
  </si>
  <si>
    <t xml:space="preserve">Субвенции на образование и организацию деятельности комиссий по делам несовершеннолетних и защите их прав </t>
  </si>
  <si>
    <t xml:space="preserve">Субвенции на осуществление уведомительной регистрации коллективных договоров, территориальных соглашений и территориальных отраслевых (межотраслевых) соглашений </t>
  </si>
  <si>
    <t xml:space="preserve"> Субвенции на реализацию основных общеобразовательных программ в муниципальных общеобразовательных организациях </t>
  </si>
  <si>
    <t xml:space="preserve">Субвенции на реализацию основных общеобразовательных программ дошкольного образования в муниципальных образовательных организациях </t>
  </si>
  <si>
    <t>Субвенции на социальную поддержку отдельных категорий детей, обучающихся в образовательных организациях</t>
  </si>
  <si>
    <t>Субвенции на осуществление отдельных государственных полномочий Новосибирской области по обеспечению социального обслуживания отдельных категорий граждан</t>
  </si>
  <si>
    <t>Субвенции на осуществление первичного воинского учета на территориях, где отсутствуют военные комиссариаты</t>
  </si>
  <si>
    <t xml:space="preserve">Субвенции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</si>
  <si>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ИТОГО</t>
  </si>
  <si>
    <t>Субвенции на организацию и осуществление деятельности по опеке и попечительству, социальной поддержке детей-сирот и детей, оставшихся без попечения родителей</t>
  </si>
  <si>
    <t>Субвенции на организацию мероприятий при осуществлении деятельности по обращению с животными без владельцев</t>
  </si>
  <si>
    <t>2024 год</t>
  </si>
  <si>
    <t>в рублях</t>
  </si>
  <si>
    <t>2025 год</t>
  </si>
  <si>
    <t>Субвенции на осуществление строительства жилых помещений для предоставления гражданам, указанным в статье 8 Федерального закона от 21 декабря 1996 года № 159-ФЗ "О дополнительных гарантиях по социальной поддержке детей-сирот и детей, оставшихся без попечения родителей"</t>
  </si>
  <si>
    <t>2026 год</t>
  </si>
  <si>
    <t>Субвенция на осуществление отдельных государственных полномочий Новосибирской области по возмещению специализированной службе по вопросам похоронного дела стоимости услуг, предоставляемых согласно гарантированному перечню услуг по погребению</t>
  </si>
  <si>
    <t>Отклонение</t>
  </si>
  <si>
    <t xml:space="preserve">Субвенции, получаемые из областного бюджета в 2025 год и плановый период 2026 и 2027 годов </t>
  </si>
  <si>
    <t>2027 год</t>
  </si>
  <si>
    <t xml:space="preserve">Субвенция на осуществление отдельных государственных полномочий Новосибирской области по организации получения образования обучающимися с ограниченными возможностями здоровья в отдельных общеобразовательных организациях, осуществляющих образовательную деятельность по адаптированным основным общеобразовательным программам, для глухих, слабослышащих, позднооглохших, слепых, слабовидящих, с тяжелыми нарушениями речи, с нарушениями опорно-двигательного аппарата, с задержкой психического развития, с умственной отсталостью, с расстройствами аутистического спектра, со сложными дефектами и других обучающихся с ограниченными возможностями здоровья </t>
  </si>
  <si>
    <t xml:space="preserve"> субвенций на осуществление отдельных государственных полномочий Новосибирской области по обеспечению жилыми помещениями детей-сирот и детей, оставшихся без попечения родителей, лиц из их числа по договорам найма специализированных жилых помещений</t>
  </si>
  <si>
    <t>Приложение 7</t>
  </si>
  <si>
    <t>к решению сессии Совета Депутатов Куйбышевского муниципального района на 2025 год и плановый период 2026 и 2027 годов</t>
  </si>
  <si>
    <t>Субвенции на осуществление отдельных государственных полномочий Новосибирской области по предоставлению гражданам, имеющим трех и более детей, в том числе принятых под опеку (попечительство), пасынков и падчериц, единовременной денежной выплаты взамен земельных участков для индивидуального жилищного строительства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</si>
</sst>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#,##0.0_ ;[Red]\-#,##0.0\ "/>
    <numFmt numFmtId="165" formatCode="&quot;&quot;#,##0.0;[Red]\-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29">
    <xf numFmtId="0" fontId="0" fillId="0" borderId="0" xfId="0"/>
    <xf numFmtId="0" fontId="2" fillId="0" borderId="2" xfId="0" applyFont="1" applyBorder="1" applyAlignment="1">
      <alignment horizontal="center" vertical="justify"/>
    </xf>
    <xf numFmtId="0" fontId="0" fillId="0" borderId="0" xfId="0" applyBorder="1"/>
    <xf numFmtId="0" fontId="0" fillId="0" borderId="0" xfId="0" applyBorder="1" applyAlignment="1">
      <alignment wrapText="1"/>
    </xf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/>
    <xf numFmtId="164" fontId="0" fillId="0" borderId="0" xfId="0" applyNumberFormat="1" applyBorder="1"/>
    <xf numFmtId="0" fontId="3" fillId="0" borderId="0" xfId="0" applyFont="1" applyFill="1" applyAlignment="1">
      <alignment horizontal="right" wrapText="1"/>
    </xf>
    <xf numFmtId="0" fontId="6" fillId="0" borderId="0" xfId="0" applyFont="1" applyAlignment="1">
      <alignment horizontal="center" vertical="justify"/>
    </xf>
    <xf numFmtId="0" fontId="2" fillId="0" borderId="1" xfId="0" applyFont="1" applyFill="1" applyBorder="1" applyAlignment="1">
      <alignment horizontal="center" vertical="justify" wrapText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5" fontId="7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justify"/>
    </xf>
    <xf numFmtId="165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justify"/>
    </xf>
    <xf numFmtId="43" fontId="5" fillId="0" borderId="1" xfId="2" applyFont="1" applyBorder="1" applyAlignment="1">
      <alignment vertical="center"/>
    </xf>
    <xf numFmtId="0" fontId="5" fillId="0" borderId="0" xfId="0" applyFont="1"/>
    <xf numFmtId="0" fontId="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right"/>
    </xf>
    <xf numFmtId="0" fontId="4" fillId="0" borderId="0" xfId="0" applyFont="1" applyAlignment="1">
      <alignment wrapText="1"/>
    </xf>
    <xf numFmtId="2" fontId="5" fillId="0" borderId="1" xfId="2" applyNumberFormat="1" applyFont="1" applyBorder="1" applyAlignment="1">
      <alignment vertical="center"/>
    </xf>
    <xf numFmtId="4" fontId="8" fillId="0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justify"/>
    </xf>
    <xf numFmtId="0" fontId="4" fillId="0" borderId="0" xfId="0" applyFont="1" applyAlignment="1">
      <alignment horizontal="right"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5"/>
  <sheetViews>
    <sheetView tabSelected="1" workbookViewId="0">
      <selection activeCell="B9" sqref="B9"/>
    </sheetView>
  </sheetViews>
  <sheetFormatPr defaultRowHeight="15" x14ac:dyDescent="0.25"/>
  <cols>
    <col min="1" max="1" width="6.7109375" customWidth="1"/>
    <col min="2" max="2" width="65.140625" customWidth="1"/>
    <col min="3" max="3" width="0.140625" customWidth="1"/>
    <col min="4" max="4" width="18.7109375" hidden="1" customWidth="1"/>
    <col min="5" max="5" width="18.7109375" customWidth="1"/>
    <col min="6" max="6" width="20" customWidth="1"/>
    <col min="7" max="7" width="18.85546875" customWidth="1"/>
  </cols>
  <sheetData>
    <row r="1" spans="1:8" ht="15.75" customHeight="1" x14ac:dyDescent="0.25">
      <c r="A1" s="5"/>
      <c r="B1" s="5"/>
      <c r="C1" s="5"/>
      <c r="D1" s="5"/>
      <c r="E1" s="5"/>
      <c r="F1" s="20"/>
      <c r="G1" s="23" t="s">
        <v>27</v>
      </c>
      <c r="H1" s="23"/>
    </row>
    <row r="2" spans="1:8" ht="49.5" customHeight="1" x14ac:dyDescent="0.25">
      <c r="A2" s="5"/>
      <c r="B2" s="5"/>
      <c r="C2" s="28" t="s">
        <v>28</v>
      </c>
      <c r="D2" s="28"/>
      <c r="E2" s="28"/>
      <c r="F2" s="28"/>
      <c r="G2" s="28"/>
      <c r="H2" s="24"/>
    </row>
    <row r="3" spans="1:8" ht="20.25" customHeight="1" x14ac:dyDescent="0.25">
      <c r="A3" s="5"/>
      <c r="B3" s="5"/>
      <c r="C3" s="10"/>
      <c r="D3" s="10"/>
      <c r="E3" s="10"/>
    </row>
    <row r="4" spans="1:8" ht="15.75" customHeight="1" x14ac:dyDescent="0.25">
      <c r="A4" s="27" t="s">
        <v>23</v>
      </c>
      <c r="B4" s="27"/>
      <c r="C4" s="27"/>
      <c r="D4" s="27"/>
      <c r="E4" s="27"/>
      <c r="F4" s="27"/>
      <c r="G4" s="27"/>
    </row>
    <row r="5" spans="1:8" ht="15.75" customHeight="1" x14ac:dyDescent="0.25">
      <c r="A5" s="11"/>
      <c r="B5" s="11"/>
      <c r="C5" s="11"/>
      <c r="D5" s="18"/>
      <c r="E5" s="15"/>
      <c r="G5" s="4" t="s">
        <v>17</v>
      </c>
    </row>
    <row r="6" spans="1:8" ht="49.5" customHeight="1" x14ac:dyDescent="0.25">
      <c r="A6" s="1" t="s">
        <v>0</v>
      </c>
      <c r="B6" s="12" t="s">
        <v>1</v>
      </c>
      <c r="C6" s="13" t="s">
        <v>16</v>
      </c>
      <c r="D6" s="13" t="s">
        <v>22</v>
      </c>
      <c r="E6" s="13" t="s">
        <v>18</v>
      </c>
      <c r="F6" s="13" t="s">
        <v>20</v>
      </c>
      <c r="G6" s="13" t="s">
        <v>24</v>
      </c>
    </row>
    <row r="7" spans="1:8" s="4" customFormat="1" ht="47.25" x14ac:dyDescent="0.25">
      <c r="A7" s="6">
        <v>1</v>
      </c>
      <c r="B7" s="21" t="s">
        <v>2</v>
      </c>
      <c r="C7" s="14">
        <v>176953100</v>
      </c>
      <c r="D7" s="14" t="e">
        <f>#REF!-C7</f>
        <v>#REF!</v>
      </c>
      <c r="E7" s="19">
        <v>258785800</v>
      </c>
      <c r="F7" s="19">
        <v>183161300</v>
      </c>
      <c r="G7" s="19">
        <v>197179400</v>
      </c>
    </row>
    <row r="8" spans="1:8" s="4" customFormat="1" ht="47.25" x14ac:dyDescent="0.25">
      <c r="A8" s="6">
        <f>A7+1</f>
        <v>2</v>
      </c>
      <c r="B8" s="22" t="s">
        <v>3</v>
      </c>
      <c r="C8" s="14">
        <v>8900</v>
      </c>
      <c r="D8" s="14" t="e">
        <f>#REF!-C8</f>
        <v>#REF!</v>
      </c>
      <c r="E8" s="19">
        <v>10510</v>
      </c>
      <c r="F8" s="19">
        <v>10510</v>
      </c>
      <c r="G8" s="19">
        <v>10510</v>
      </c>
    </row>
    <row r="9" spans="1:8" s="4" customFormat="1" ht="78.75" x14ac:dyDescent="0.25">
      <c r="A9" s="6">
        <f t="shared" ref="A9:A20" si="0">A8+1</f>
        <v>3</v>
      </c>
      <c r="B9" s="22" t="s">
        <v>4</v>
      </c>
      <c r="C9" s="14">
        <v>155497</v>
      </c>
      <c r="D9" s="14" t="e">
        <f>#REF!-C9</f>
        <v>#REF!</v>
      </c>
      <c r="E9" s="19">
        <v>198360</v>
      </c>
      <c r="F9" s="19">
        <v>198360</v>
      </c>
      <c r="G9" s="19">
        <v>198360</v>
      </c>
    </row>
    <row r="10" spans="1:8" s="4" customFormat="1" ht="31.5" x14ac:dyDescent="0.25">
      <c r="A10" s="6">
        <f t="shared" si="0"/>
        <v>4</v>
      </c>
      <c r="B10" s="22" t="s">
        <v>5</v>
      </c>
      <c r="C10" s="16">
        <v>2393800</v>
      </c>
      <c r="D10" s="14" t="e">
        <f>#REF!-C10</f>
        <v>#REF!</v>
      </c>
      <c r="E10" s="19">
        <v>3217000</v>
      </c>
      <c r="F10" s="19">
        <v>2774000</v>
      </c>
      <c r="G10" s="19">
        <v>2774000</v>
      </c>
    </row>
    <row r="11" spans="1:8" s="4" customFormat="1" ht="47.25" x14ac:dyDescent="0.25">
      <c r="A11" s="6">
        <f t="shared" si="0"/>
        <v>5</v>
      </c>
      <c r="B11" s="22" t="s">
        <v>6</v>
      </c>
      <c r="C11" s="16">
        <v>1369620</v>
      </c>
      <c r="D11" s="14" t="e">
        <f>#REF!-C11</f>
        <v>#REF!</v>
      </c>
      <c r="E11" s="19">
        <v>1554480</v>
      </c>
      <c r="F11" s="19">
        <v>1554480</v>
      </c>
      <c r="G11" s="19">
        <v>1554480</v>
      </c>
    </row>
    <row r="12" spans="1:8" s="4" customFormat="1" ht="47.25" x14ac:dyDescent="0.25">
      <c r="A12" s="6">
        <f t="shared" si="0"/>
        <v>6</v>
      </c>
      <c r="B12" s="22" t="s">
        <v>14</v>
      </c>
      <c r="C12" s="16">
        <v>37175400</v>
      </c>
      <c r="D12" s="14" t="e">
        <f>#REF!-C12</f>
        <v>#REF!</v>
      </c>
      <c r="E12" s="19">
        <v>38491300</v>
      </c>
      <c r="F12" s="19">
        <v>49446400</v>
      </c>
      <c r="G12" s="19">
        <v>53516200</v>
      </c>
    </row>
    <row r="13" spans="1:8" s="4" customFormat="1" ht="35.25" customHeight="1" x14ac:dyDescent="0.25">
      <c r="A13" s="6">
        <f t="shared" si="0"/>
        <v>7</v>
      </c>
      <c r="B13" s="22" t="s">
        <v>7</v>
      </c>
      <c r="C13" s="16">
        <v>528485000</v>
      </c>
      <c r="D13" s="14" t="e">
        <f>#REF!-C13</f>
        <v>#REF!</v>
      </c>
      <c r="E13" s="19">
        <v>698342900</v>
      </c>
      <c r="F13" s="19">
        <v>758583900</v>
      </c>
      <c r="G13" s="19">
        <v>809614200</v>
      </c>
    </row>
    <row r="14" spans="1:8" s="4" customFormat="1" ht="47.25" x14ac:dyDescent="0.25">
      <c r="A14" s="6">
        <f t="shared" si="0"/>
        <v>8</v>
      </c>
      <c r="B14" s="22" t="s">
        <v>8</v>
      </c>
      <c r="C14" s="16">
        <v>282255700</v>
      </c>
      <c r="D14" s="14" t="e">
        <f>#REF!-C14</f>
        <v>#REF!</v>
      </c>
      <c r="E14" s="19">
        <v>364640300</v>
      </c>
      <c r="F14" s="19">
        <v>395653100</v>
      </c>
      <c r="G14" s="19">
        <v>429400400</v>
      </c>
    </row>
    <row r="15" spans="1:8" s="4" customFormat="1" ht="86.25" customHeight="1" x14ac:dyDescent="0.25">
      <c r="A15" s="6">
        <f t="shared" si="0"/>
        <v>9</v>
      </c>
      <c r="B15" s="22" t="s">
        <v>25</v>
      </c>
      <c r="C15" s="16">
        <v>113062300</v>
      </c>
      <c r="D15" s="14" t="e">
        <f>#REF!-C15</f>
        <v>#REF!</v>
      </c>
      <c r="E15" s="19">
        <v>122951600</v>
      </c>
      <c r="F15" s="19">
        <v>127299600</v>
      </c>
      <c r="G15" s="19">
        <v>134508300</v>
      </c>
    </row>
    <row r="16" spans="1:8" s="4" customFormat="1" ht="31.5" x14ac:dyDescent="0.25">
      <c r="A16" s="6">
        <f t="shared" si="0"/>
        <v>10</v>
      </c>
      <c r="B16" s="22" t="s">
        <v>9</v>
      </c>
      <c r="C16" s="16">
        <v>40705200</v>
      </c>
      <c r="D16" s="14" t="e">
        <f>#REF!-C16</f>
        <v>#REF!</v>
      </c>
      <c r="E16" s="19">
        <v>42935300</v>
      </c>
      <c r="F16" s="19">
        <v>42212300</v>
      </c>
      <c r="G16" s="19">
        <v>42212300</v>
      </c>
    </row>
    <row r="17" spans="1:7" s="4" customFormat="1" ht="47.25" x14ac:dyDescent="0.25">
      <c r="A17" s="6">
        <f t="shared" si="0"/>
        <v>11</v>
      </c>
      <c r="B17" s="22" t="s">
        <v>10</v>
      </c>
      <c r="C17" s="16">
        <v>110805100</v>
      </c>
      <c r="D17" s="14" t="e">
        <f>#REF!-C17</f>
        <v>#REF!</v>
      </c>
      <c r="E17" s="19">
        <v>128846200</v>
      </c>
      <c r="F17" s="19">
        <v>138998700</v>
      </c>
      <c r="G17" s="19">
        <v>150747700</v>
      </c>
    </row>
    <row r="18" spans="1:7" s="4" customFormat="1" ht="50.25" customHeight="1" x14ac:dyDescent="0.25">
      <c r="A18" s="6">
        <f t="shared" si="0"/>
        <v>12</v>
      </c>
      <c r="B18" s="22" t="s">
        <v>26</v>
      </c>
      <c r="C18" s="16">
        <v>71766600</v>
      </c>
      <c r="D18" s="14" t="e">
        <f>#REF!-C18</f>
        <v>#REF!</v>
      </c>
      <c r="E18" s="19">
        <v>95603600</v>
      </c>
      <c r="F18" s="19">
        <v>119198700</v>
      </c>
      <c r="G18" s="19">
        <v>107401100</v>
      </c>
    </row>
    <row r="19" spans="1:7" s="4" customFormat="1" ht="31.5" x14ac:dyDescent="0.25">
      <c r="A19" s="6">
        <f t="shared" si="0"/>
        <v>13</v>
      </c>
      <c r="B19" s="22" t="s">
        <v>11</v>
      </c>
      <c r="C19" s="16">
        <v>3078844</v>
      </c>
      <c r="D19" s="14" t="e">
        <f>#REF!-C19</f>
        <v>#REF!</v>
      </c>
      <c r="E19" s="19">
        <v>3673360</v>
      </c>
      <c r="F19" s="19">
        <v>4018200</v>
      </c>
      <c r="G19" s="19">
        <v>4162500</v>
      </c>
    </row>
    <row r="20" spans="1:7" s="4" customFormat="1" ht="63" x14ac:dyDescent="0.25">
      <c r="A20" s="6">
        <f t="shared" si="0"/>
        <v>14</v>
      </c>
      <c r="B20" s="22" t="s">
        <v>12</v>
      </c>
      <c r="C20" s="16">
        <v>19465</v>
      </c>
      <c r="D20" s="14" t="e">
        <f>#REF!-C20</f>
        <v>#REF!</v>
      </c>
      <c r="E20" s="19">
        <v>18968.599999999999</v>
      </c>
      <c r="F20" s="19">
        <v>225291</v>
      </c>
      <c r="G20" s="19">
        <v>18196.8</v>
      </c>
    </row>
    <row r="21" spans="1:7" s="4" customFormat="1" ht="31.5" x14ac:dyDescent="0.25">
      <c r="A21" s="6">
        <v>15</v>
      </c>
      <c r="B21" s="22" t="s">
        <v>15</v>
      </c>
      <c r="C21" s="14">
        <v>930000</v>
      </c>
      <c r="D21" s="14" t="e">
        <f>#REF!-C21</f>
        <v>#REF!</v>
      </c>
      <c r="E21" s="19">
        <v>5136800</v>
      </c>
      <c r="F21" s="19">
        <v>5136800</v>
      </c>
      <c r="G21" s="19">
        <v>5136800</v>
      </c>
    </row>
    <row r="22" spans="1:7" s="4" customFormat="1" ht="78.75" x14ac:dyDescent="0.25">
      <c r="A22" s="6">
        <v>16</v>
      </c>
      <c r="B22" s="22" t="s">
        <v>19</v>
      </c>
      <c r="C22" s="16">
        <v>86784600</v>
      </c>
      <c r="D22" s="14" t="e">
        <f>#REF!-C22</f>
        <v>#REF!</v>
      </c>
      <c r="E22" s="19">
        <v>7542000</v>
      </c>
      <c r="F22" s="25">
        <v>0</v>
      </c>
      <c r="G22" s="25">
        <v>0</v>
      </c>
    </row>
    <row r="23" spans="1:7" s="4" customFormat="1" ht="78.75" x14ac:dyDescent="0.25">
      <c r="A23" s="6">
        <v>17</v>
      </c>
      <c r="B23" s="22" t="s">
        <v>21</v>
      </c>
      <c r="C23" s="14">
        <v>87700</v>
      </c>
      <c r="D23" s="14" t="e">
        <f>#REF!-C23</f>
        <v>#REF!</v>
      </c>
      <c r="E23" s="19">
        <v>62800</v>
      </c>
      <c r="F23" s="19">
        <v>62800</v>
      </c>
      <c r="G23" s="19">
        <v>62800</v>
      </c>
    </row>
    <row r="24" spans="1:7" s="4" customFormat="1" ht="96.75" customHeight="1" x14ac:dyDescent="0.25">
      <c r="A24" s="6">
        <v>18</v>
      </c>
      <c r="B24" s="22" t="s">
        <v>29</v>
      </c>
      <c r="C24" s="14"/>
      <c r="D24" s="14"/>
      <c r="E24" s="25">
        <v>0</v>
      </c>
      <c r="F24" s="19">
        <v>3865600</v>
      </c>
      <c r="G24" s="19">
        <v>9811300</v>
      </c>
    </row>
    <row r="25" spans="1:7" s="4" customFormat="1" ht="15.75" x14ac:dyDescent="0.25">
      <c r="A25" s="8"/>
      <c r="B25" s="7" t="s">
        <v>13</v>
      </c>
      <c r="C25" s="17">
        <f>SUM(C7:C23)</f>
        <v>1456036826</v>
      </c>
      <c r="D25" s="17" t="e">
        <f>SUM(D7:D23)</f>
        <v>#REF!</v>
      </c>
      <c r="E25" s="17">
        <f>SUM(E7:E24)</f>
        <v>1772011278.5999999</v>
      </c>
      <c r="F25" s="26">
        <f>SUM(F7:F24)</f>
        <v>1832400041</v>
      </c>
      <c r="G25" s="26">
        <f>SUM(G7:G24)</f>
        <v>1948308546.8</v>
      </c>
    </row>
    <row r="26" spans="1:7" x14ac:dyDescent="0.25">
      <c r="A26" s="2"/>
      <c r="B26" s="3"/>
      <c r="C26" s="2"/>
      <c r="D26" s="2"/>
      <c r="E26" s="2"/>
    </row>
    <row r="27" spans="1:7" x14ac:dyDescent="0.25">
      <c r="A27" s="2"/>
      <c r="B27" s="3"/>
      <c r="C27" s="9"/>
      <c r="D27" s="9"/>
      <c r="E27" s="9"/>
    </row>
    <row r="28" spans="1:7" x14ac:dyDescent="0.25">
      <c r="A28" s="2"/>
      <c r="B28" s="3"/>
      <c r="C28" s="2"/>
      <c r="D28" s="2"/>
      <c r="E28" s="2"/>
    </row>
    <row r="29" spans="1:7" x14ac:dyDescent="0.25">
      <c r="A29" s="2"/>
      <c r="B29" s="3"/>
      <c r="C29" s="2"/>
      <c r="D29" s="2"/>
      <c r="E29" s="2"/>
    </row>
    <row r="30" spans="1:7" x14ac:dyDescent="0.25">
      <c r="A30" s="2"/>
      <c r="B30" s="3"/>
      <c r="C30" s="2"/>
      <c r="D30" s="2"/>
      <c r="E30" s="2"/>
    </row>
    <row r="31" spans="1:7" x14ac:dyDescent="0.25">
      <c r="A31" s="2"/>
      <c r="B31" s="3"/>
      <c r="C31" s="2"/>
      <c r="D31" s="2"/>
      <c r="E31" s="2"/>
    </row>
    <row r="32" spans="1:7" x14ac:dyDescent="0.25">
      <c r="A32" s="2"/>
      <c r="B32" s="3"/>
      <c r="C32" s="2"/>
      <c r="D32" s="2"/>
      <c r="E32" s="2"/>
    </row>
    <row r="33" spans="1:5" x14ac:dyDescent="0.25">
      <c r="A33" s="2"/>
      <c r="B33" s="3"/>
      <c r="C33" s="2"/>
      <c r="D33" s="2"/>
      <c r="E33" s="2"/>
    </row>
    <row r="34" spans="1:5" x14ac:dyDescent="0.25">
      <c r="A34" s="2"/>
      <c r="B34" s="3"/>
      <c r="C34" s="2"/>
      <c r="D34" s="2"/>
      <c r="E34" s="2"/>
    </row>
    <row r="35" spans="1:5" x14ac:dyDescent="0.25">
      <c r="A35" s="2"/>
      <c r="B35" s="3"/>
      <c r="C35" s="2"/>
      <c r="D35" s="2"/>
      <c r="E35" s="2"/>
    </row>
    <row r="36" spans="1:5" x14ac:dyDescent="0.25">
      <c r="A36" s="2"/>
      <c r="B36" s="3"/>
      <c r="C36" s="2"/>
      <c r="D36" s="2"/>
      <c r="E36" s="2"/>
    </row>
    <row r="37" spans="1:5" x14ac:dyDescent="0.25">
      <c r="A37" s="2"/>
      <c r="B37" s="3"/>
      <c r="C37" s="2"/>
      <c r="D37" s="2"/>
      <c r="E37" s="2"/>
    </row>
    <row r="38" spans="1:5" x14ac:dyDescent="0.25">
      <c r="A38" s="2"/>
      <c r="B38" s="3"/>
      <c r="C38" s="2"/>
      <c r="D38" s="2"/>
      <c r="E38" s="2"/>
    </row>
    <row r="39" spans="1:5" x14ac:dyDescent="0.25">
      <c r="A39" s="2"/>
      <c r="B39" s="3"/>
      <c r="C39" s="2"/>
      <c r="D39" s="2"/>
      <c r="E39" s="2"/>
    </row>
    <row r="40" spans="1:5" x14ac:dyDescent="0.25">
      <c r="A40" s="2"/>
      <c r="B40" s="3"/>
      <c r="C40" s="2"/>
      <c r="D40" s="2"/>
      <c r="E40" s="2"/>
    </row>
    <row r="41" spans="1:5" x14ac:dyDescent="0.25">
      <c r="A41" s="2"/>
      <c r="B41" s="3"/>
      <c r="C41" s="2"/>
      <c r="D41" s="2"/>
      <c r="E41" s="2"/>
    </row>
    <row r="42" spans="1:5" x14ac:dyDescent="0.25">
      <c r="A42" s="2"/>
      <c r="B42" s="3"/>
      <c r="C42" s="2"/>
      <c r="D42" s="2"/>
      <c r="E42" s="2"/>
    </row>
    <row r="43" spans="1:5" x14ac:dyDescent="0.25">
      <c r="A43" s="2"/>
      <c r="B43" s="3"/>
      <c r="C43" s="2"/>
      <c r="D43" s="2"/>
      <c r="E43" s="2"/>
    </row>
    <row r="44" spans="1:5" x14ac:dyDescent="0.25">
      <c r="A44" s="2"/>
      <c r="B44" s="3"/>
      <c r="C44" s="2"/>
      <c r="D44" s="2"/>
      <c r="E44" s="2"/>
    </row>
    <row r="45" spans="1:5" x14ac:dyDescent="0.25">
      <c r="A45" s="2"/>
      <c r="B45" s="3"/>
      <c r="C45" s="2"/>
      <c r="D45" s="2"/>
      <c r="E45" s="2"/>
    </row>
    <row r="46" spans="1:5" x14ac:dyDescent="0.25">
      <c r="A46" s="2"/>
      <c r="B46" s="3"/>
      <c r="C46" s="2"/>
      <c r="D46" s="2"/>
      <c r="E46" s="2"/>
    </row>
    <row r="47" spans="1:5" x14ac:dyDescent="0.25">
      <c r="A47" s="2"/>
      <c r="B47" s="3"/>
      <c r="C47" s="2"/>
      <c r="D47" s="2"/>
      <c r="E47" s="2"/>
    </row>
    <row r="48" spans="1:5" x14ac:dyDescent="0.25">
      <c r="A48" s="2"/>
      <c r="B48" s="3"/>
      <c r="C48" s="2"/>
      <c r="D48" s="2"/>
      <c r="E48" s="2"/>
    </row>
    <row r="49" spans="1:5" x14ac:dyDescent="0.25">
      <c r="A49" s="2"/>
      <c r="B49" s="3"/>
      <c r="C49" s="2"/>
      <c r="D49" s="2"/>
      <c r="E49" s="2"/>
    </row>
    <row r="50" spans="1:5" x14ac:dyDescent="0.25">
      <c r="A50" s="2"/>
      <c r="B50" s="3"/>
      <c r="C50" s="2"/>
      <c r="D50" s="2"/>
      <c r="E50" s="2"/>
    </row>
    <row r="51" spans="1:5" x14ac:dyDescent="0.25">
      <c r="A51" s="2"/>
      <c r="B51" s="3"/>
      <c r="C51" s="2"/>
      <c r="D51" s="2"/>
      <c r="E51" s="2"/>
    </row>
    <row r="52" spans="1:5" x14ac:dyDescent="0.25">
      <c r="A52" s="2"/>
      <c r="B52" s="3"/>
      <c r="C52" s="2"/>
      <c r="D52" s="2"/>
      <c r="E52" s="2"/>
    </row>
    <row r="53" spans="1:5" x14ac:dyDescent="0.25">
      <c r="A53" s="2"/>
      <c r="B53" s="3"/>
      <c r="C53" s="2"/>
      <c r="D53" s="2"/>
      <c r="E53" s="2"/>
    </row>
    <row r="54" spans="1:5" x14ac:dyDescent="0.25">
      <c r="A54" s="2"/>
      <c r="B54" s="3"/>
      <c r="C54" s="2"/>
      <c r="D54" s="2"/>
      <c r="E54" s="2"/>
    </row>
    <row r="55" spans="1:5" x14ac:dyDescent="0.25">
      <c r="A55" s="2"/>
      <c r="B55" s="2"/>
      <c r="C55" s="2"/>
      <c r="D55" s="2"/>
      <c r="E55" s="2"/>
    </row>
  </sheetData>
  <mergeCells count="2">
    <mergeCell ref="A4:G4"/>
    <mergeCell ref="C2:G2"/>
  </mergeCells>
  <pageMargins left="0" right="0" top="0" bottom="0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субвенции 2025-2027</vt:lpstr>
    </vt:vector>
  </TitlesOfParts>
  <Company>MFNSO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ivanistova_tv</cp:lastModifiedBy>
  <cp:lastPrinted>2024-12-16T02:02:55Z</cp:lastPrinted>
  <dcterms:created xsi:type="dcterms:W3CDTF">2019-10-28T07:38:53Z</dcterms:created>
  <dcterms:modified xsi:type="dcterms:W3CDTF">2024-12-19T09:46:23Z</dcterms:modified>
</cp:coreProperties>
</file>